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en\Rob\Mappen PRI-Wageningen\Ossekampen\2020\Open source\"/>
    </mc:Choice>
  </mc:AlternateContent>
  <xr:revisionPtr revIDLastSave="0" documentId="13_ncr:1_{1FC3A1CF-E0C8-4465-A628-1EEE105532A1}" xr6:coauthVersionLast="46" xr6:coauthVersionMax="46" xr10:uidLastSave="{00000000-0000-0000-0000-000000000000}"/>
  <bookViews>
    <workbookView xWindow="-120" yWindow="-120" windowWidth="29040" windowHeight="15840" tabRatio="855" xr2:uid="{00000000-000D-0000-FFFF-FFFF00000000}"/>
  </bookViews>
  <sheets>
    <sheet name="Yield" sheetId="1" r:id="rId1"/>
  </sheets>
  <definedNames>
    <definedName name="_xlnm._FilterDatabase" localSheetId="0" hidden="1">Yield!$A$1:$C$739</definedName>
    <definedName name="_Hlk59443489" localSheetId="0">Yield!$L$3</definedName>
    <definedName name="_xlnm.Print_Area" localSheetId="0">Yield!#REF!</definedName>
    <definedName name="_xlnm.Database">Yield!$A$4:$M$531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7" i="1" l="1"/>
  <c r="K947" i="1" s="1"/>
  <c r="G946" i="1"/>
  <c r="K946" i="1"/>
  <c r="G945" i="1"/>
  <c r="K945" i="1" s="1"/>
  <c r="G944" i="1"/>
  <c r="K944" i="1"/>
  <c r="G943" i="1"/>
  <c r="K943" i="1" s="1"/>
  <c r="G942" i="1"/>
  <c r="K942" i="1"/>
  <c r="G941" i="1"/>
  <c r="K941" i="1" s="1"/>
  <c r="G940" i="1"/>
  <c r="K940" i="1"/>
  <c r="G939" i="1"/>
  <c r="K939" i="1" s="1"/>
  <c r="G938" i="1"/>
  <c r="K938" i="1"/>
  <c r="G937" i="1"/>
  <c r="K937" i="1" s="1"/>
  <c r="G936" i="1"/>
  <c r="K936" i="1"/>
  <c r="G935" i="1"/>
  <c r="K935" i="1" s="1"/>
  <c r="G934" i="1"/>
  <c r="K934" i="1"/>
  <c r="G933" i="1"/>
  <c r="K933" i="1" s="1"/>
  <c r="G932" i="1"/>
  <c r="K932" i="1"/>
  <c r="G931" i="1"/>
  <c r="K931" i="1" s="1"/>
  <c r="G930" i="1"/>
  <c r="K930" i="1"/>
  <c r="G929" i="1"/>
  <c r="K929" i="1" s="1"/>
  <c r="G928" i="1"/>
  <c r="K928" i="1"/>
  <c r="G927" i="1"/>
  <c r="K927" i="1" s="1"/>
  <c r="G926" i="1"/>
  <c r="K926" i="1"/>
  <c r="G925" i="1"/>
  <c r="K925" i="1" s="1"/>
  <c r="G924" i="1"/>
  <c r="K924" i="1"/>
  <c r="G923" i="1"/>
  <c r="K923" i="1" s="1"/>
  <c r="G922" i="1"/>
  <c r="K922" i="1"/>
  <c r="G921" i="1"/>
  <c r="K921" i="1" s="1"/>
  <c r="G920" i="1"/>
  <c r="K920" i="1"/>
  <c r="G919" i="1"/>
  <c r="K919" i="1" s="1"/>
  <c r="G918" i="1"/>
  <c r="K918" i="1"/>
  <c r="G917" i="1"/>
  <c r="K917" i="1" s="1"/>
  <c r="G916" i="1"/>
  <c r="K916" i="1"/>
  <c r="G915" i="1"/>
  <c r="K915" i="1" s="1"/>
  <c r="G914" i="1"/>
  <c r="K914" i="1"/>
  <c r="G913" i="1"/>
  <c r="K913" i="1" s="1"/>
  <c r="G912" i="1"/>
  <c r="K912" i="1"/>
  <c r="G911" i="1"/>
  <c r="K911" i="1" s="1"/>
  <c r="G910" i="1"/>
  <c r="K910" i="1"/>
  <c r="G909" i="1"/>
  <c r="K909" i="1" s="1"/>
  <c r="G908" i="1"/>
  <c r="K908" i="1"/>
  <c r="G907" i="1"/>
  <c r="K907" i="1" s="1"/>
  <c r="G906" i="1"/>
  <c r="K906" i="1"/>
  <c r="G905" i="1"/>
  <c r="K905" i="1" s="1"/>
  <c r="G904" i="1"/>
  <c r="K904" i="1"/>
  <c r="G903" i="1"/>
  <c r="K903" i="1" s="1"/>
  <c r="G902" i="1"/>
  <c r="K902" i="1"/>
  <c r="G901" i="1"/>
  <c r="K901" i="1" s="1"/>
  <c r="G900" i="1"/>
  <c r="K900" i="1"/>
  <c r="G899" i="1"/>
  <c r="K899" i="1" s="1"/>
  <c r="G898" i="1"/>
  <c r="K898" i="1"/>
  <c r="G897" i="1"/>
  <c r="K897" i="1" s="1"/>
  <c r="G896" i="1"/>
  <c r="K896" i="1"/>
  <c r="G895" i="1"/>
  <c r="K895" i="1" s="1"/>
  <c r="G894" i="1"/>
  <c r="K894" i="1"/>
  <c r="G893" i="1"/>
  <c r="K893" i="1" s="1"/>
  <c r="G892" i="1"/>
  <c r="K892" i="1"/>
  <c r="G891" i="1"/>
  <c r="K891" i="1" s="1"/>
  <c r="G890" i="1"/>
  <c r="K890" i="1"/>
  <c r="G889" i="1"/>
  <c r="K889" i="1" s="1"/>
  <c r="G888" i="1"/>
  <c r="K888" i="1"/>
  <c r="G887" i="1"/>
  <c r="K887" i="1" s="1"/>
  <c r="G886" i="1"/>
  <c r="K886" i="1"/>
  <c r="G885" i="1"/>
  <c r="K885" i="1" s="1"/>
  <c r="G884" i="1"/>
  <c r="K884" i="1"/>
  <c r="G883" i="1"/>
  <c r="K883" i="1" s="1"/>
  <c r="G882" i="1"/>
  <c r="K882" i="1"/>
  <c r="G881" i="1"/>
  <c r="K881" i="1" s="1"/>
  <c r="G880" i="1"/>
  <c r="K880" i="1"/>
  <c r="G879" i="1"/>
  <c r="K879" i="1" s="1"/>
  <c r="G878" i="1"/>
  <c r="K878" i="1"/>
  <c r="G877" i="1"/>
  <c r="K877" i="1" s="1"/>
  <c r="G876" i="1"/>
  <c r="K876" i="1"/>
  <c r="G875" i="1"/>
  <c r="K875" i="1" s="1"/>
  <c r="G874" i="1"/>
  <c r="K874" i="1"/>
  <c r="G873" i="1"/>
  <c r="K873" i="1" s="1"/>
  <c r="G872" i="1"/>
  <c r="K872" i="1"/>
  <c r="G871" i="1"/>
  <c r="K871" i="1" s="1"/>
  <c r="G870" i="1"/>
  <c r="K870" i="1"/>
  <c r="G869" i="1"/>
  <c r="K869" i="1" s="1"/>
  <c r="G868" i="1"/>
  <c r="K868" i="1"/>
  <c r="G867" i="1"/>
  <c r="K867" i="1" s="1"/>
  <c r="G866" i="1"/>
  <c r="K866" i="1"/>
  <c r="G865" i="1"/>
  <c r="K865" i="1" s="1"/>
  <c r="G864" i="1"/>
  <c r="K864" i="1"/>
  <c r="G863" i="1"/>
  <c r="K863" i="1" s="1"/>
  <c r="G862" i="1"/>
  <c r="K862" i="1"/>
  <c r="G861" i="1"/>
  <c r="K861" i="1" s="1"/>
  <c r="G860" i="1"/>
  <c r="K860" i="1"/>
  <c r="G859" i="1"/>
  <c r="K859" i="1" s="1"/>
  <c r="G858" i="1"/>
  <c r="K858" i="1"/>
  <c r="G857" i="1"/>
  <c r="K857" i="1" s="1"/>
  <c r="G856" i="1"/>
  <c r="K856" i="1"/>
  <c r="G855" i="1"/>
  <c r="K855" i="1" s="1"/>
  <c r="G854" i="1"/>
  <c r="K854" i="1"/>
  <c r="G853" i="1"/>
  <c r="K853" i="1" s="1"/>
  <c r="G852" i="1"/>
  <c r="K852" i="1"/>
  <c r="G851" i="1"/>
  <c r="K851" i="1" s="1"/>
  <c r="G850" i="1"/>
  <c r="K850" i="1"/>
  <c r="G849" i="1"/>
  <c r="K849" i="1" s="1"/>
  <c r="G848" i="1"/>
  <c r="K848" i="1"/>
  <c r="G847" i="1"/>
  <c r="K847" i="1" s="1"/>
  <c r="G846" i="1"/>
  <c r="K846" i="1"/>
  <c r="G845" i="1"/>
  <c r="K845" i="1" s="1"/>
  <c r="G844" i="1"/>
  <c r="K844" i="1"/>
  <c r="G843" i="1"/>
  <c r="K843" i="1" s="1"/>
  <c r="G842" i="1"/>
  <c r="K842" i="1"/>
  <c r="G841" i="1"/>
  <c r="K841" i="1" s="1"/>
  <c r="G840" i="1"/>
  <c r="K840" i="1"/>
  <c r="G839" i="1"/>
  <c r="K839" i="1" s="1"/>
  <c r="G838" i="1"/>
  <c r="K838" i="1"/>
  <c r="G837" i="1"/>
  <c r="K837" i="1" s="1"/>
  <c r="G836" i="1"/>
  <c r="K836" i="1"/>
  <c r="G835" i="1"/>
  <c r="K835" i="1" s="1"/>
  <c r="G834" i="1"/>
  <c r="K834" i="1"/>
  <c r="G833" i="1"/>
  <c r="K833" i="1" s="1"/>
  <c r="G832" i="1"/>
  <c r="K832" i="1"/>
  <c r="G831" i="1"/>
  <c r="K831" i="1" s="1"/>
  <c r="G830" i="1"/>
  <c r="K830" i="1"/>
  <c r="G829" i="1"/>
  <c r="K829" i="1" s="1"/>
  <c r="G828" i="1"/>
  <c r="K828" i="1"/>
  <c r="G827" i="1"/>
  <c r="K827" i="1" s="1"/>
  <c r="G826" i="1"/>
  <c r="K826" i="1"/>
  <c r="G825" i="1"/>
  <c r="K825" i="1" s="1"/>
  <c r="G824" i="1"/>
  <c r="K824" i="1"/>
  <c r="G823" i="1"/>
  <c r="K823" i="1" s="1"/>
  <c r="G822" i="1"/>
  <c r="K822" i="1"/>
  <c r="G821" i="1"/>
  <c r="K821" i="1" s="1"/>
  <c r="G820" i="1"/>
  <c r="K820" i="1"/>
  <c r="L947" i="1"/>
  <c r="L946" i="1"/>
  <c r="M946" i="1"/>
  <c r="L945" i="1"/>
  <c r="M945" i="1"/>
  <c r="L944" i="1"/>
  <c r="M944" i="1"/>
  <c r="L943" i="1"/>
  <c r="L942" i="1"/>
  <c r="M942" i="1"/>
  <c r="L941" i="1"/>
  <c r="M941" i="1"/>
  <c r="L940" i="1"/>
  <c r="M940" i="1"/>
  <c r="L939" i="1"/>
  <c r="L938" i="1"/>
  <c r="M938" i="1"/>
  <c r="L937" i="1"/>
  <c r="M937" i="1"/>
  <c r="L936" i="1"/>
  <c r="M936" i="1"/>
  <c r="L935" i="1"/>
  <c r="L934" i="1"/>
  <c r="M934" i="1"/>
  <c r="L933" i="1"/>
  <c r="M933" i="1"/>
  <c r="L932" i="1"/>
  <c r="M932" i="1"/>
  <c r="M928" i="1"/>
  <c r="L916" i="1"/>
  <c r="L931" i="1"/>
  <c r="M931" i="1"/>
  <c r="L930" i="1"/>
  <c r="M930" i="1"/>
  <c r="L929" i="1"/>
  <c r="M929" i="1"/>
  <c r="L927" i="1"/>
  <c r="M925" i="1"/>
  <c r="L923" i="1"/>
  <c r="M923" i="1"/>
  <c r="L922" i="1"/>
  <c r="M922" i="1"/>
  <c r="L921" i="1"/>
  <c r="M921" i="1"/>
  <c r="L920" i="1"/>
  <c r="L919" i="1"/>
  <c r="M919" i="1"/>
  <c r="L918" i="1"/>
  <c r="L914" i="1"/>
  <c r="M913" i="1"/>
  <c r="L905" i="1"/>
  <c r="L901" i="1"/>
  <c r="L900" i="1"/>
  <c r="L915" i="1"/>
  <c r="M915" i="1"/>
  <c r="L913" i="1"/>
  <c r="L912" i="1"/>
  <c r="M911" i="1"/>
  <c r="L910" i="1"/>
  <c r="L909" i="1"/>
  <c r="M908" i="1"/>
  <c r="L907" i="1"/>
  <c r="M907" i="1"/>
  <c r="L906" i="1"/>
  <c r="M906" i="1"/>
  <c r="M904" i="1"/>
  <c r="M903" i="1"/>
  <c r="L902" i="1"/>
  <c r="M902" i="1"/>
  <c r="M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M899" i="1"/>
  <c r="M897" i="1"/>
  <c r="M891" i="1"/>
  <c r="M896" i="1"/>
  <c r="M895" i="1"/>
  <c r="M894" i="1"/>
  <c r="M893" i="1"/>
  <c r="M892" i="1"/>
  <c r="M890" i="1"/>
  <c r="M889" i="1"/>
  <c r="M888" i="1"/>
  <c r="M887" i="1"/>
  <c r="M886" i="1"/>
  <c r="M885" i="1"/>
  <c r="M884" i="1"/>
  <c r="M871" i="1"/>
  <c r="M883" i="1"/>
  <c r="M882" i="1"/>
  <c r="M881" i="1"/>
  <c r="M880" i="1"/>
  <c r="M878" i="1"/>
  <c r="M877" i="1"/>
  <c r="M875" i="1"/>
  <c r="M874" i="1"/>
  <c r="M873" i="1"/>
  <c r="M872" i="1"/>
  <c r="M870" i="1"/>
  <c r="M869" i="1"/>
  <c r="M868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M867" i="1"/>
  <c r="L866" i="1"/>
  <c r="M866" i="1"/>
  <c r="L865" i="1"/>
  <c r="M865" i="1"/>
  <c r="L864" i="1"/>
  <c r="M864" i="1"/>
  <c r="L863" i="1"/>
  <c r="L862" i="1"/>
  <c r="M862" i="1"/>
  <c r="L861" i="1"/>
  <c r="M861" i="1"/>
  <c r="L860" i="1"/>
  <c r="M860" i="1"/>
  <c r="L859" i="1"/>
  <c r="M859" i="1"/>
  <c r="L858" i="1"/>
  <c r="M858" i="1"/>
  <c r="L857" i="1"/>
  <c r="M857" i="1"/>
  <c r="L856" i="1"/>
  <c r="M856" i="1"/>
  <c r="L855" i="1"/>
  <c r="M855" i="1"/>
  <c r="L854" i="1"/>
  <c r="M854" i="1"/>
  <c r="L853" i="1"/>
  <c r="M853" i="1"/>
  <c r="L852" i="1"/>
  <c r="M852" i="1"/>
  <c r="L843" i="1"/>
  <c r="L842" i="1"/>
  <c r="L841" i="1"/>
  <c r="L840" i="1"/>
  <c r="L839" i="1"/>
  <c r="L838" i="1"/>
  <c r="L836" i="1"/>
  <c r="L851" i="1"/>
  <c r="M851" i="1"/>
  <c r="L850" i="1"/>
  <c r="L849" i="1"/>
  <c r="M849" i="1"/>
  <c r="M848" i="1"/>
  <c r="L845" i="1"/>
  <c r="M845" i="1"/>
  <c r="L844" i="1"/>
  <c r="M844" i="1"/>
  <c r="M843" i="1"/>
  <c r="M842" i="1"/>
  <c r="M841" i="1"/>
  <c r="M840" i="1"/>
  <c r="M838" i="1"/>
  <c r="L837" i="1"/>
  <c r="M837" i="1"/>
  <c r="M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M832" i="1"/>
  <c r="M830" i="1"/>
  <c r="M826" i="1"/>
  <c r="M821" i="1"/>
  <c r="M835" i="1"/>
  <c r="M834" i="1"/>
  <c r="M833" i="1"/>
  <c r="M831" i="1"/>
  <c r="M829" i="1"/>
  <c r="M828" i="1"/>
  <c r="M827" i="1"/>
  <c r="M825" i="1"/>
  <c r="M824" i="1"/>
  <c r="M823" i="1"/>
  <c r="M820" i="1"/>
  <c r="L846" i="1"/>
  <c r="L847" i="1"/>
  <c r="M839" i="1"/>
  <c r="L848" i="1"/>
  <c r="M846" i="1"/>
  <c r="M847" i="1"/>
  <c r="M850" i="1"/>
  <c r="M914" i="1"/>
  <c r="M905" i="1"/>
  <c r="M909" i="1"/>
  <c r="M901" i="1"/>
  <c r="L904" i="1"/>
  <c r="L903" i="1"/>
  <c r="L908" i="1"/>
  <c r="L911" i="1"/>
  <c r="M912" i="1"/>
  <c r="L917" i="1"/>
  <c r="M917" i="1"/>
  <c r="L924" i="1"/>
  <c r="M920" i="1"/>
  <c r="M926" i="1"/>
  <c r="M927" i="1"/>
  <c r="L928" i="1"/>
  <c r="M918" i="1"/>
  <c r="L926" i="1"/>
  <c r="M916" i="1"/>
  <c r="L925" i="1"/>
  <c r="M924" i="1"/>
  <c r="M863" i="1"/>
  <c r="M876" i="1"/>
  <c r="M822" i="1"/>
  <c r="M898" i="1"/>
  <c r="M910" i="1"/>
  <c r="M935" i="1"/>
  <c r="M939" i="1"/>
  <c r="M943" i="1"/>
  <c r="M947" i="1"/>
  <c r="M879" i="1"/>
</calcChain>
</file>

<file path=xl/sharedStrings.xml><?xml version="1.0" encoding="utf-8"?>
<sst xmlns="http://schemas.openxmlformats.org/spreadsheetml/2006/main" count="853" uniqueCount="20">
  <si>
    <t>ca</t>
  </si>
  <si>
    <t>npk</t>
  </si>
  <si>
    <t>p</t>
  </si>
  <si>
    <t>k</t>
  </si>
  <si>
    <t>pk</t>
  </si>
  <si>
    <t>n</t>
  </si>
  <si>
    <t>pk+n</t>
  </si>
  <si>
    <t>Fieldnr.</t>
  </si>
  <si>
    <t>Object</t>
  </si>
  <si>
    <t>first harvest</t>
  </si>
  <si>
    <t>second harvest</t>
  </si>
  <si>
    <t>N content</t>
  </si>
  <si>
    <t>Dry matter yield</t>
  </si>
  <si>
    <t>N yield</t>
  </si>
  <si>
    <t>total</t>
  </si>
  <si>
    <t>Date</t>
  </si>
  <si>
    <r>
      <t>(kg ha</t>
    </r>
    <r>
      <rPr>
        <vertAlign val="superscript"/>
        <sz val="8"/>
        <color indexed="63"/>
        <rFont val="Arial"/>
        <family val="2"/>
      </rPr>
      <t>-1</t>
    </r>
    <r>
      <rPr>
        <sz val="8"/>
        <color indexed="63"/>
        <rFont val="Arial"/>
        <family val="2"/>
      </rPr>
      <t xml:space="preserve"> year)</t>
    </r>
  </si>
  <si>
    <r>
      <t>(g kg</t>
    </r>
    <r>
      <rPr>
        <vertAlign val="superscript"/>
        <sz val="8"/>
        <color indexed="63"/>
        <rFont val="Arial"/>
        <family val="2"/>
      </rPr>
      <t>-1</t>
    </r>
    <r>
      <rPr>
        <sz val="8"/>
        <color indexed="63"/>
        <rFont val="Arial"/>
        <family val="2"/>
      </rPr>
      <t>)</t>
    </r>
  </si>
  <si>
    <r>
      <t>(kg ha</t>
    </r>
    <r>
      <rPr>
        <vertAlign val="superscript"/>
        <sz val="8"/>
        <color indexed="63"/>
        <rFont val="Arial"/>
        <family val="2"/>
      </rPr>
      <t>-1</t>
    </r>
    <r>
      <rPr>
        <sz val="8"/>
        <color indexed="63"/>
        <rFont val="Arial"/>
        <family val="2"/>
      </rPr>
      <t>)</t>
    </r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</si>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</sst>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"/>
  </numFmts>
  <fonts count="8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63"/>
      <name val="Arial"/>
      <family val="2"/>
    </font>
    <font>
      <vertAlign val="superscript"/>
      <sz val="8"/>
      <color indexed="63"/>
      <name val="Arial"/>
      <family val="2"/>
    </font>
    <font>
      <sz val="8"/>
      <color rgb="FF32313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2" fontId="4" fillId="0" borderId="1" xfId="0" quotePrefix="1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2" fontId="1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center" vertical="center"/>
    </xf>
    <xf numFmtId="0" fontId="3" fillId="0" borderId="1" xfId="0" applyFont="1" applyFill="1" applyBorder="1"/>
  </cellXfs>
  <cellStyles count="1">
    <cellStyle name="Standaard" xfId="0" builtinId="0"/>
  </cellStyles>
  <dxfs count="2"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47"/>
  <sheetViews>
    <sheetView tabSelected="1" workbookViewId="0"/>
  </sheetViews>
  <sheetFormatPr defaultColWidth="9.140625" defaultRowHeight="12.75" x14ac:dyDescent="0.2"/>
  <cols>
    <col min="1" max="2" width="8.7109375" style="8" customWidth="1"/>
    <col min="3" max="3" width="14.7109375" style="8" customWidth="1"/>
    <col min="4" max="4" width="14.7109375" style="9" customWidth="1"/>
    <col min="5" max="5" width="14.7109375" style="8" customWidth="1"/>
    <col min="6" max="6" width="14.7109375" style="6" customWidth="1"/>
    <col min="7" max="7" width="14.7109375" style="10" customWidth="1"/>
    <col min="8" max="8" width="14.7109375" style="9" customWidth="1"/>
    <col min="9" max="9" width="14.7109375" style="8" customWidth="1"/>
    <col min="10" max="10" width="14.7109375" style="6" customWidth="1"/>
    <col min="11" max="11" width="14.7109375" style="10" customWidth="1"/>
    <col min="12" max="12" width="14.7109375" style="8" customWidth="1"/>
    <col min="13" max="13" width="14.7109375" style="11" customWidth="1"/>
    <col min="14" max="16384" width="9.140625" style="7"/>
  </cols>
  <sheetData>
    <row r="1" spans="1:13" x14ac:dyDescent="0.2">
      <c r="A1" s="1" t="s">
        <v>7</v>
      </c>
      <c r="B1" s="1" t="s">
        <v>8</v>
      </c>
      <c r="C1" s="1" t="s">
        <v>19</v>
      </c>
      <c r="D1" s="2" t="s">
        <v>15</v>
      </c>
      <c r="E1" s="1" t="s">
        <v>12</v>
      </c>
      <c r="F1" s="3" t="s">
        <v>11</v>
      </c>
      <c r="G1" s="4" t="s">
        <v>13</v>
      </c>
      <c r="H1" s="2" t="s">
        <v>15</v>
      </c>
      <c r="I1" s="1" t="s">
        <v>12</v>
      </c>
      <c r="J1" s="3" t="s">
        <v>11</v>
      </c>
      <c r="K1" s="4" t="s">
        <v>13</v>
      </c>
      <c r="L1" s="1" t="s">
        <v>12</v>
      </c>
      <c r="M1" s="4" t="s">
        <v>13</v>
      </c>
    </row>
    <row r="2" spans="1:13" x14ac:dyDescent="0.2">
      <c r="A2" s="1"/>
      <c r="B2" s="1"/>
      <c r="C2" s="1"/>
      <c r="D2" s="2" t="s">
        <v>9</v>
      </c>
      <c r="E2" s="2" t="s">
        <v>9</v>
      </c>
      <c r="F2" s="2" t="s">
        <v>9</v>
      </c>
      <c r="G2" s="2" t="s">
        <v>9</v>
      </c>
      <c r="H2" s="2" t="s">
        <v>10</v>
      </c>
      <c r="I2" s="2" t="s">
        <v>10</v>
      </c>
      <c r="J2" s="2" t="s">
        <v>10</v>
      </c>
      <c r="K2" s="2" t="s">
        <v>10</v>
      </c>
      <c r="L2" s="1" t="s">
        <v>14</v>
      </c>
      <c r="M2" s="4" t="s">
        <v>14</v>
      </c>
    </row>
    <row r="3" spans="1:13" s="15" customFormat="1" ht="11.25" x14ac:dyDescent="0.2">
      <c r="A3" s="1"/>
      <c r="B3" s="1"/>
      <c r="C3" s="1"/>
      <c r="D3" s="14"/>
      <c r="E3" s="14" t="s">
        <v>18</v>
      </c>
      <c r="F3" s="14" t="s">
        <v>17</v>
      </c>
      <c r="G3" s="14" t="s">
        <v>18</v>
      </c>
      <c r="H3" s="2"/>
      <c r="I3" s="14" t="s">
        <v>18</v>
      </c>
      <c r="J3" s="14" t="s">
        <v>17</v>
      </c>
      <c r="K3" s="14" t="s">
        <v>18</v>
      </c>
      <c r="L3" s="14" t="s">
        <v>16</v>
      </c>
      <c r="M3" s="14" t="s">
        <v>16</v>
      </c>
    </row>
    <row r="4" spans="1:13" x14ac:dyDescent="0.2">
      <c r="A4" s="8">
        <v>10</v>
      </c>
      <c r="B4" s="8" t="s">
        <v>0</v>
      </c>
      <c r="C4" s="8">
        <v>1958</v>
      </c>
      <c r="D4" s="9">
        <v>21353</v>
      </c>
      <c r="E4" s="8">
        <v>4850</v>
      </c>
      <c r="H4" s="9">
        <v>21465</v>
      </c>
      <c r="I4" s="8">
        <v>3310</v>
      </c>
      <c r="L4" s="8">
        <v>8160</v>
      </c>
    </row>
    <row r="5" spans="1:13" x14ac:dyDescent="0.2">
      <c r="A5" s="8">
        <v>11</v>
      </c>
      <c r="B5" s="8" t="s">
        <v>1</v>
      </c>
      <c r="C5" s="8">
        <v>1958</v>
      </c>
      <c r="D5" s="9">
        <v>21353</v>
      </c>
      <c r="E5" s="8">
        <v>4590</v>
      </c>
      <c r="H5" s="9">
        <v>21465</v>
      </c>
      <c r="I5" s="8">
        <v>3110</v>
      </c>
      <c r="L5" s="8">
        <v>7700</v>
      </c>
    </row>
    <row r="6" spans="1:13" x14ac:dyDescent="0.2">
      <c r="A6" s="8">
        <v>12</v>
      </c>
      <c r="B6" s="8" t="s">
        <v>2</v>
      </c>
      <c r="C6" s="8">
        <v>1958</v>
      </c>
      <c r="D6" s="9">
        <v>21353</v>
      </c>
      <c r="E6" s="8">
        <v>4325</v>
      </c>
      <c r="H6" s="9">
        <v>21465</v>
      </c>
      <c r="I6" s="8">
        <v>3870</v>
      </c>
      <c r="L6" s="8">
        <v>8195</v>
      </c>
      <c r="M6" s="8"/>
    </row>
    <row r="7" spans="1:13" x14ac:dyDescent="0.2">
      <c r="A7" s="8">
        <v>13</v>
      </c>
      <c r="B7" s="8">
        <v>0</v>
      </c>
      <c r="C7" s="8">
        <v>1958</v>
      </c>
      <c r="D7" s="9">
        <v>21353</v>
      </c>
      <c r="E7" s="8">
        <v>4280</v>
      </c>
      <c r="H7" s="9">
        <v>21465</v>
      </c>
      <c r="I7" s="8">
        <v>3560</v>
      </c>
      <c r="L7" s="8">
        <v>7840</v>
      </c>
    </row>
    <row r="8" spans="1:13" x14ac:dyDescent="0.2">
      <c r="A8" s="8">
        <v>14</v>
      </c>
      <c r="B8" s="8" t="s">
        <v>3</v>
      </c>
      <c r="C8" s="8">
        <v>1958</v>
      </c>
      <c r="D8" s="9">
        <v>21353</v>
      </c>
      <c r="E8" s="8">
        <v>4170</v>
      </c>
      <c r="H8" s="9">
        <v>21465</v>
      </c>
      <c r="I8" s="8">
        <v>4400</v>
      </c>
      <c r="L8" s="8">
        <v>8570</v>
      </c>
    </row>
    <row r="9" spans="1:13" x14ac:dyDescent="0.2">
      <c r="A9" s="8">
        <v>15</v>
      </c>
      <c r="B9" s="8" t="s">
        <v>4</v>
      </c>
      <c r="C9" s="8">
        <v>1958</v>
      </c>
      <c r="D9" s="9">
        <v>21353</v>
      </c>
      <c r="E9" s="8">
        <v>3970</v>
      </c>
      <c r="H9" s="9">
        <v>21465</v>
      </c>
      <c r="I9" s="8">
        <v>3725</v>
      </c>
      <c r="L9" s="8">
        <v>7695</v>
      </c>
    </row>
    <row r="10" spans="1:13" x14ac:dyDescent="0.2">
      <c r="A10" s="8">
        <v>16</v>
      </c>
      <c r="B10" s="8">
        <v>0</v>
      </c>
      <c r="C10" s="8">
        <v>1958</v>
      </c>
      <c r="D10" s="9">
        <v>21353</v>
      </c>
      <c r="E10" s="8">
        <v>5940</v>
      </c>
      <c r="H10" s="9">
        <v>21465</v>
      </c>
      <c r="I10" s="8">
        <v>4000</v>
      </c>
      <c r="L10" s="8">
        <v>9940</v>
      </c>
    </row>
    <row r="11" spans="1:13" x14ac:dyDescent="0.2">
      <c r="A11" s="8">
        <v>17</v>
      </c>
      <c r="B11" s="8" t="s">
        <v>4</v>
      </c>
      <c r="C11" s="8">
        <v>1958</v>
      </c>
      <c r="D11" s="9">
        <v>21353</v>
      </c>
      <c r="E11" s="8">
        <v>4950</v>
      </c>
      <c r="H11" s="9">
        <v>21465</v>
      </c>
      <c r="I11" s="8">
        <v>3580</v>
      </c>
      <c r="L11" s="8">
        <v>8530</v>
      </c>
    </row>
    <row r="12" spans="1:13" x14ac:dyDescent="0.2">
      <c r="A12" s="8">
        <v>18</v>
      </c>
      <c r="B12" s="8" t="s">
        <v>3</v>
      </c>
      <c r="C12" s="8">
        <v>1958</v>
      </c>
      <c r="D12" s="9">
        <v>21353</v>
      </c>
      <c r="E12" s="8">
        <v>5100</v>
      </c>
      <c r="H12" s="9">
        <v>21465</v>
      </c>
      <c r="I12" s="8">
        <v>3250</v>
      </c>
      <c r="L12" s="8">
        <v>8350</v>
      </c>
    </row>
    <row r="13" spans="1:13" x14ac:dyDescent="0.2">
      <c r="A13" s="8">
        <v>19</v>
      </c>
      <c r="B13" s="8" t="s">
        <v>1</v>
      </c>
      <c r="C13" s="8">
        <v>1958</v>
      </c>
      <c r="D13" s="9">
        <v>21353</v>
      </c>
      <c r="E13" s="8">
        <v>3945</v>
      </c>
      <c r="H13" s="9">
        <v>21465</v>
      </c>
      <c r="I13" s="8">
        <v>3505</v>
      </c>
      <c r="L13" s="8">
        <v>7450</v>
      </c>
    </row>
    <row r="14" spans="1:13" x14ac:dyDescent="0.2">
      <c r="A14" s="8">
        <v>20</v>
      </c>
      <c r="B14" s="8" t="s">
        <v>2</v>
      </c>
      <c r="C14" s="8">
        <v>1958</v>
      </c>
      <c r="D14" s="9">
        <v>21353</v>
      </c>
      <c r="E14" s="8">
        <v>4480</v>
      </c>
      <c r="H14" s="9">
        <v>21465</v>
      </c>
      <c r="I14" s="8">
        <v>3860</v>
      </c>
      <c r="L14" s="8">
        <v>8340</v>
      </c>
    </row>
    <row r="15" spans="1:13" x14ac:dyDescent="0.2">
      <c r="A15" s="8">
        <v>21</v>
      </c>
      <c r="B15" s="8" t="s">
        <v>0</v>
      </c>
      <c r="C15" s="8">
        <v>1958</v>
      </c>
      <c r="D15" s="9">
        <v>21353</v>
      </c>
      <c r="E15" s="8">
        <v>4840</v>
      </c>
      <c r="H15" s="9">
        <v>21465</v>
      </c>
      <c r="I15" s="8">
        <v>3670</v>
      </c>
      <c r="L15" s="8">
        <v>8510</v>
      </c>
    </row>
    <row r="16" spans="1:13" x14ac:dyDescent="0.2">
      <c r="A16" s="8">
        <v>10</v>
      </c>
      <c r="B16" s="8" t="s">
        <v>0</v>
      </c>
      <c r="C16" s="8">
        <v>1959</v>
      </c>
      <c r="D16" s="9">
        <v>21720</v>
      </c>
      <c r="E16" s="8">
        <v>3120</v>
      </c>
      <c r="H16" s="9">
        <v>21830</v>
      </c>
      <c r="I16" s="8">
        <v>1840</v>
      </c>
      <c r="L16" s="8">
        <v>4960</v>
      </c>
    </row>
    <row r="17" spans="1:12" x14ac:dyDescent="0.2">
      <c r="A17" s="8">
        <v>11</v>
      </c>
      <c r="B17" s="8" t="s">
        <v>1</v>
      </c>
      <c r="C17" s="8">
        <v>1959</v>
      </c>
      <c r="D17" s="9">
        <v>21720</v>
      </c>
      <c r="E17" s="8">
        <v>5420</v>
      </c>
      <c r="H17" s="9">
        <v>21830</v>
      </c>
      <c r="I17" s="8">
        <v>3100</v>
      </c>
      <c r="L17" s="8">
        <v>8520</v>
      </c>
    </row>
    <row r="18" spans="1:12" x14ac:dyDescent="0.2">
      <c r="A18" s="8">
        <v>12</v>
      </c>
      <c r="B18" s="8" t="s">
        <v>2</v>
      </c>
      <c r="C18" s="8">
        <v>1959</v>
      </c>
      <c r="D18" s="9">
        <v>21720</v>
      </c>
      <c r="E18" s="8">
        <v>2700</v>
      </c>
      <c r="H18" s="9">
        <v>21830</v>
      </c>
      <c r="I18" s="8">
        <v>2920</v>
      </c>
      <c r="L18" s="8">
        <v>5620</v>
      </c>
    </row>
    <row r="19" spans="1:12" x14ac:dyDescent="0.2">
      <c r="A19" s="8">
        <v>13</v>
      </c>
      <c r="B19" s="8">
        <v>0</v>
      </c>
      <c r="C19" s="8">
        <v>1959</v>
      </c>
      <c r="D19" s="9">
        <v>21720</v>
      </c>
      <c r="E19" s="8">
        <v>2160</v>
      </c>
      <c r="H19" s="9">
        <v>21830</v>
      </c>
      <c r="I19" s="8">
        <v>2050</v>
      </c>
      <c r="L19" s="8">
        <v>4210</v>
      </c>
    </row>
    <row r="20" spans="1:12" x14ac:dyDescent="0.2">
      <c r="A20" s="8">
        <v>14</v>
      </c>
      <c r="B20" s="8" t="s">
        <v>3</v>
      </c>
      <c r="C20" s="8">
        <v>1959</v>
      </c>
      <c r="D20" s="9">
        <v>21720</v>
      </c>
      <c r="E20" s="8">
        <v>2570</v>
      </c>
      <c r="H20" s="9">
        <v>21830</v>
      </c>
      <c r="I20" s="8">
        <v>2000</v>
      </c>
      <c r="L20" s="8">
        <v>4570</v>
      </c>
    </row>
    <row r="21" spans="1:12" x14ac:dyDescent="0.2">
      <c r="A21" s="8">
        <v>15</v>
      </c>
      <c r="B21" s="8" t="s">
        <v>4</v>
      </c>
      <c r="C21" s="8">
        <v>1959</v>
      </c>
      <c r="D21" s="9">
        <v>21720</v>
      </c>
      <c r="E21" s="8">
        <v>3530</v>
      </c>
      <c r="H21" s="9">
        <v>21830</v>
      </c>
      <c r="I21" s="8">
        <v>3480</v>
      </c>
      <c r="L21" s="8">
        <v>7010</v>
      </c>
    </row>
    <row r="22" spans="1:12" x14ac:dyDescent="0.2">
      <c r="A22" s="8">
        <v>16</v>
      </c>
      <c r="B22" s="8">
        <v>0</v>
      </c>
      <c r="C22" s="8">
        <v>1959</v>
      </c>
      <c r="D22" s="9">
        <v>21720</v>
      </c>
      <c r="E22" s="8">
        <v>3480</v>
      </c>
      <c r="H22" s="9">
        <v>21830</v>
      </c>
      <c r="I22" s="8">
        <v>950</v>
      </c>
      <c r="L22" s="8">
        <v>4430</v>
      </c>
    </row>
    <row r="23" spans="1:12" x14ac:dyDescent="0.2">
      <c r="A23" s="8">
        <v>17</v>
      </c>
      <c r="B23" s="8" t="s">
        <v>4</v>
      </c>
      <c r="C23" s="8">
        <v>1959</v>
      </c>
      <c r="D23" s="9">
        <v>21720</v>
      </c>
      <c r="E23" s="8">
        <v>3130</v>
      </c>
      <c r="H23" s="9">
        <v>21830</v>
      </c>
      <c r="I23" s="8">
        <v>2000</v>
      </c>
      <c r="L23" s="8">
        <v>5130</v>
      </c>
    </row>
    <row r="24" spans="1:12" x14ac:dyDescent="0.2">
      <c r="A24" s="8">
        <v>18</v>
      </c>
      <c r="B24" s="8" t="s">
        <v>3</v>
      </c>
      <c r="C24" s="8">
        <v>1959</v>
      </c>
      <c r="D24" s="9">
        <v>21720</v>
      </c>
      <c r="E24" s="8">
        <v>3380</v>
      </c>
      <c r="H24" s="9">
        <v>21830</v>
      </c>
      <c r="I24" s="8">
        <v>1250</v>
      </c>
      <c r="L24" s="8">
        <v>4630</v>
      </c>
    </row>
    <row r="25" spans="1:12" x14ac:dyDescent="0.2">
      <c r="A25" s="8">
        <v>19</v>
      </c>
      <c r="B25" s="8" t="s">
        <v>1</v>
      </c>
      <c r="C25" s="8">
        <v>1959</v>
      </c>
      <c r="D25" s="9">
        <v>21720</v>
      </c>
      <c r="E25" s="8">
        <v>5100</v>
      </c>
      <c r="H25" s="9">
        <v>21830</v>
      </c>
      <c r="I25" s="8">
        <v>2310</v>
      </c>
      <c r="L25" s="8">
        <v>7410</v>
      </c>
    </row>
    <row r="26" spans="1:12" x14ac:dyDescent="0.2">
      <c r="A26" s="8">
        <v>20</v>
      </c>
      <c r="B26" s="8" t="s">
        <v>2</v>
      </c>
      <c r="C26" s="8">
        <v>1959</v>
      </c>
      <c r="D26" s="9">
        <v>21720</v>
      </c>
      <c r="E26" s="8">
        <v>3910</v>
      </c>
      <c r="H26" s="9">
        <v>21830</v>
      </c>
      <c r="I26" s="8">
        <v>2630</v>
      </c>
      <c r="L26" s="8">
        <v>6540</v>
      </c>
    </row>
    <row r="27" spans="1:12" x14ac:dyDescent="0.2">
      <c r="A27" s="8">
        <v>21</v>
      </c>
      <c r="B27" s="8" t="s">
        <v>0</v>
      </c>
      <c r="C27" s="8">
        <v>1959</v>
      </c>
      <c r="D27" s="9">
        <v>21720</v>
      </c>
      <c r="E27" s="8">
        <v>2900</v>
      </c>
      <c r="H27" s="9">
        <v>21830</v>
      </c>
      <c r="I27" s="8">
        <v>1100</v>
      </c>
      <c r="L27" s="8">
        <v>4000</v>
      </c>
    </row>
    <row r="28" spans="1:12" x14ac:dyDescent="0.2">
      <c r="A28" s="8">
        <v>10</v>
      </c>
      <c r="B28" s="8" t="s">
        <v>0</v>
      </c>
      <c r="C28" s="8">
        <v>1960</v>
      </c>
      <c r="D28" s="9">
        <v>22083</v>
      </c>
      <c r="E28" s="8">
        <v>4128</v>
      </c>
      <c r="H28" s="9">
        <v>22199</v>
      </c>
      <c r="I28" s="8">
        <v>3049</v>
      </c>
      <c r="L28" s="8">
        <v>7177</v>
      </c>
    </row>
    <row r="29" spans="1:12" x14ac:dyDescent="0.2">
      <c r="A29" s="8">
        <v>11</v>
      </c>
      <c r="B29" s="8" t="s">
        <v>1</v>
      </c>
      <c r="C29" s="8">
        <v>1960</v>
      </c>
      <c r="D29" s="9">
        <v>22083</v>
      </c>
      <c r="E29" s="8">
        <v>6740</v>
      </c>
      <c r="H29" s="9">
        <v>22199</v>
      </c>
      <c r="I29" s="8">
        <v>4030</v>
      </c>
      <c r="L29" s="8">
        <v>10770</v>
      </c>
    </row>
    <row r="30" spans="1:12" x14ac:dyDescent="0.2">
      <c r="A30" s="8">
        <v>12</v>
      </c>
      <c r="B30" s="8" t="s">
        <v>2</v>
      </c>
      <c r="C30" s="8">
        <v>1960</v>
      </c>
      <c r="D30" s="9">
        <v>22083</v>
      </c>
      <c r="E30" s="8">
        <v>3870</v>
      </c>
      <c r="H30" s="9">
        <v>22199</v>
      </c>
      <c r="I30" s="8">
        <v>2755</v>
      </c>
      <c r="L30" s="8">
        <v>6625</v>
      </c>
    </row>
    <row r="31" spans="1:12" x14ac:dyDescent="0.2">
      <c r="A31" s="8">
        <v>13</v>
      </c>
      <c r="B31" s="8">
        <v>0</v>
      </c>
      <c r="C31" s="8">
        <v>1960</v>
      </c>
      <c r="D31" s="9">
        <v>22083</v>
      </c>
      <c r="E31" s="8">
        <v>3035</v>
      </c>
      <c r="H31" s="9">
        <v>22199</v>
      </c>
      <c r="I31" s="8">
        <v>2759</v>
      </c>
      <c r="L31" s="8">
        <v>5794</v>
      </c>
    </row>
    <row r="32" spans="1:12" x14ac:dyDescent="0.2">
      <c r="A32" s="8">
        <v>14</v>
      </c>
      <c r="B32" s="8" t="s">
        <v>3</v>
      </c>
      <c r="C32" s="8">
        <v>1960</v>
      </c>
      <c r="D32" s="9">
        <v>22083</v>
      </c>
      <c r="E32" s="8">
        <v>2694</v>
      </c>
      <c r="H32" s="9">
        <v>22199</v>
      </c>
      <c r="I32" s="8">
        <v>2990</v>
      </c>
      <c r="L32" s="8">
        <v>5684</v>
      </c>
    </row>
    <row r="33" spans="1:12" x14ac:dyDescent="0.2">
      <c r="A33" s="8">
        <v>15</v>
      </c>
      <c r="B33" s="8" t="s">
        <v>4</v>
      </c>
      <c r="C33" s="8">
        <v>1960</v>
      </c>
      <c r="D33" s="9">
        <v>22083</v>
      </c>
      <c r="E33" s="8">
        <v>4844</v>
      </c>
      <c r="H33" s="9">
        <v>22199</v>
      </c>
      <c r="I33" s="8">
        <v>3259</v>
      </c>
      <c r="L33" s="8">
        <v>8103</v>
      </c>
    </row>
    <row r="34" spans="1:12" x14ac:dyDescent="0.2">
      <c r="A34" s="8">
        <v>16</v>
      </c>
      <c r="B34" s="8">
        <v>0</v>
      </c>
      <c r="C34" s="8">
        <v>1960</v>
      </c>
      <c r="D34" s="9">
        <v>22083</v>
      </c>
      <c r="E34" s="8">
        <v>3458</v>
      </c>
      <c r="H34" s="9">
        <v>22199</v>
      </c>
      <c r="I34" s="8">
        <v>2874</v>
      </c>
      <c r="L34" s="8">
        <v>6332</v>
      </c>
    </row>
    <row r="35" spans="1:12" x14ac:dyDescent="0.2">
      <c r="A35" s="8">
        <v>17</v>
      </c>
      <c r="B35" s="8" t="s">
        <v>4</v>
      </c>
      <c r="C35" s="8">
        <v>1960</v>
      </c>
      <c r="D35" s="9">
        <v>22083</v>
      </c>
      <c r="E35" s="8">
        <v>3960</v>
      </c>
      <c r="H35" s="9">
        <v>22199</v>
      </c>
      <c r="I35" s="8">
        <v>2760</v>
      </c>
      <c r="L35" s="8">
        <v>6720</v>
      </c>
    </row>
    <row r="36" spans="1:12" x14ac:dyDescent="0.2">
      <c r="A36" s="8">
        <v>18</v>
      </c>
      <c r="B36" s="8" t="s">
        <v>3</v>
      </c>
      <c r="C36" s="8">
        <v>1960</v>
      </c>
      <c r="D36" s="9">
        <v>22083</v>
      </c>
      <c r="E36" s="8">
        <v>2936</v>
      </c>
      <c r="H36" s="9">
        <v>22199</v>
      </c>
      <c r="I36" s="8">
        <v>2730</v>
      </c>
      <c r="L36" s="8">
        <v>5666</v>
      </c>
    </row>
    <row r="37" spans="1:12" x14ac:dyDescent="0.2">
      <c r="A37" s="8">
        <v>19</v>
      </c>
      <c r="B37" s="8" t="s">
        <v>1</v>
      </c>
      <c r="C37" s="8">
        <v>1960</v>
      </c>
      <c r="D37" s="9">
        <v>22083</v>
      </c>
      <c r="E37" s="8">
        <v>6149</v>
      </c>
      <c r="H37" s="9">
        <v>22199</v>
      </c>
      <c r="I37" s="8">
        <v>2931</v>
      </c>
      <c r="L37" s="8">
        <v>9080</v>
      </c>
    </row>
    <row r="38" spans="1:12" x14ac:dyDescent="0.2">
      <c r="A38" s="8">
        <v>20</v>
      </c>
      <c r="B38" s="8" t="s">
        <v>2</v>
      </c>
      <c r="C38" s="8">
        <v>1960</v>
      </c>
      <c r="D38" s="9">
        <v>22083</v>
      </c>
      <c r="E38" s="8">
        <v>3824</v>
      </c>
      <c r="H38" s="9">
        <v>22199</v>
      </c>
      <c r="I38" s="8">
        <v>2561</v>
      </c>
      <c r="L38" s="8">
        <v>6385</v>
      </c>
    </row>
    <row r="39" spans="1:12" x14ac:dyDescent="0.2">
      <c r="A39" s="8">
        <v>21</v>
      </c>
      <c r="B39" s="8" t="s">
        <v>0</v>
      </c>
      <c r="C39" s="8">
        <v>1960</v>
      </c>
      <c r="D39" s="9">
        <v>22083</v>
      </c>
      <c r="E39" s="8">
        <v>3178</v>
      </c>
      <c r="H39" s="9">
        <v>22199</v>
      </c>
      <c r="I39" s="8">
        <v>2548</v>
      </c>
      <c r="L39" s="8">
        <v>5726</v>
      </c>
    </row>
    <row r="40" spans="1:12" x14ac:dyDescent="0.2">
      <c r="A40" s="8">
        <v>10</v>
      </c>
      <c r="B40" s="8" t="s">
        <v>0</v>
      </c>
      <c r="C40" s="8">
        <v>1961</v>
      </c>
      <c r="D40" s="9">
        <v>22456</v>
      </c>
      <c r="E40" s="8">
        <v>5058</v>
      </c>
      <c r="H40" s="9">
        <v>22567</v>
      </c>
      <c r="I40" s="8">
        <v>2532</v>
      </c>
      <c r="L40" s="8">
        <v>7590</v>
      </c>
    </row>
    <row r="41" spans="1:12" x14ac:dyDescent="0.2">
      <c r="A41" s="8">
        <v>11</v>
      </c>
      <c r="B41" s="8" t="s">
        <v>1</v>
      </c>
      <c r="C41" s="8">
        <v>1961</v>
      </c>
      <c r="D41" s="9">
        <v>22456</v>
      </c>
      <c r="E41" s="8">
        <v>8418</v>
      </c>
      <c r="H41" s="9">
        <v>22567</v>
      </c>
      <c r="I41" s="8">
        <v>2658</v>
      </c>
      <c r="L41" s="8">
        <v>11076</v>
      </c>
    </row>
    <row r="42" spans="1:12" x14ac:dyDescent="0.2">
      <c r="A42" s="8">
        <v>12</v>
      </c>
      <c r="B42" s="8" t="s">
        <v>2</v>
      </c>
      <c r="C42" s="8">
        <v>1961</v>
      </c>
      <c r="D42" s="9">
        <v>22456</v>
      </c>
      <c r="E42" s="8">
        <v>5355</v>
      </c>
      <c r="H42" s="9">
        <v>22567</v>
      </c>
      <c r="I42" s="8">
        <v>2478</v>
      </c>
      <c r="L42" s="8">
        <v>7833</v>
      </c>
    </row>
    <row r="43" spans="1:12" x14ac:dyDescent="0.2">
      <c r="A43" s="8">
        <v>13</v>
      </c>
      <c r="B43" s="8">
        <v>0</v>
      </c>
      <c r="C43" s="8">
        <v>1961</v>
      </c>
      <c r="D43" s="9">
        <v>22456</v>
      </c>
      <c r="E43" s="8">
        <v>4725</v>
      </c>
      <c r="H43" s="9">
        <v>22567</v>
      </c>
      <c r="I43" s="8">
        <v>2296</v>
      </c>
      <c r="L43" s="8">
        <v>7021</v>
      </c>
    </row>
    <row r="44" spans="1:12" x14ac:dyDescent="0.2">
      <c r="A44" s="8">
        <v>14</v>
      </c>
      <c r="B44" s="8" t="s">
        <v>3</v>
      </c>
      <c r="C44" s="8">
        <v>1961</v>
      </c>
      <c r="D44" s="9">
        <v>22456</v>
      </c>
      <c r="E44" s="8">
        <v>4304</v>
      </c>
      <c r="H44" s="9">
        <v>22567</v>
      </c>
      <c r="I44" s="8">
        <v>1862</v>
      </c>
      <c r="L44" s="8">
        <v>6166</v>
      </c>
    </row>
    <row r="45" spans="1:12" x14ac:dyDescent="0.2">
      <c r="A45" s="8">
        <v>15</v>
      </c>
      <c r="B45" s="8" t="s">
        <v>4</v>
      </c>
      <c r="C45" s="8">
        <v>1961</v>
      </c>
      <c r="D45" s="9">
        <v>22456</v>
      </c>
      <c r="E45" s="8">
        <v>5374</v>
      </c>
      <c r="H45" s="9">
        <v>22567</v>
      </c>
      <c r="I45" s="8">
        <v>2210</v>
      </c>
      <c r="L45" s="8">
        <v>7584</v>
      </c>
    </row>
    <row r="46" spans="1:12" x14ac:dyDescent="0.2">
      <c r="A46" s="8">
        <v>16</v>
      </c>
      <c r="B46" s="8">
        <v>0</v>
      </c>
      <c r="C46" s="8">
        <v>1961</v>
      </c>
      <c r="D46" s="9">
        <v>22456</v>
      </c>
      <c r="E46" s="8">
        <v>4728</v>
      </c>
      <c r="H46" s="9">
        <v>22567</v>
      </c>
      <c r="I46" s="8">
        <v>2117</v>
      </c>
      <c r="L46" s="8">
        <v>6845</v>
      </c>
    </row>
    <row r="47" spans="1:12" x14ac:dyDescent="0.2">
      <c r="A47" s="8">
        <v>17</v>
      </c>
      <c r="B47" s="8" t="s">
        <v>4</v>
      </c>
      <c r="C47" s="8">
        <v>1961</v>
      </c>
      <c r="D47" s="9">
        <v>22456</v>
      </c>
      <c r="E47" s="8">
        <v>4763</v>
      </c>
      <c r="H47" s="9">
        <v>22567</v>
      </c>
      <c r="I47" s="8">
        <v>2148</v>
      </c>
      <c r="L47" s="8">
        <v>6911</v>
      </c>
    </row>
    <row r="48" spans="1:12" x14ac:dyDescent="0.2">
      <c r="A48" s="8">
        <v>18</v>
      </c>
      <c r="B48" s="8" t="s">
        <v>3</v>
      </c>
      <c r="C48" s="8">
        <v>1961</v>
      </c>
      <c r="D48" s="9">
        <v>22456</v>
      </c>
      <c r="E48" s="8">
        <v>4355</v>
      </c>
      <c r="H48" s="9">
        <v>22567</v>
      </c>
      <c r="I48" s="8">
        <v>1926</v>
      </c>
      <c r="L48" s="8">
        <v>6281</v>
      </c>
    </row>
    <row r="49" spans="1:12" x14ac:dyDescent="0.2">
      <c r="A49" s="8">
        <v>19</v>
      </c>
      <c r="B49" s="8" t="s">
        <v>1</v>
      </c>
      <c r="C49" s="8">
        <v>1961</v>
      </c>
      <c r="D49" s="9">
        <v>22456</v>
      </c>
      <c r="E49" s="8">
        <v>6864</v>
      </c>
      <c r="H49" s="9">
        <v>22567</v>
      </c>
      <c r="I49" s="8">
        <v>2772</v>
      </c>
      <c r="L49" s="8">
        <v>9636</v>
      </c>
    </row>
    <row r="50" spans="1:12" x14ac:dyDescent="0.2">
      <c r="A50" s="8">
        <v>20</v>
      </c>
      <c r="B50" s="8" t="s">
        <v>2</v>
      </c>
      <c r="C50" s="8">
        <v>1961</v>
      </c>
      <c r="D50" s="9">
        <v>22456</v>
      </c>
      <c r="E50" s="8">
        <v>5110</v>
      </c>
      <c r="H50" s="9">
        <v>22567</v>
      </c>
      <c r="I50" s="8">
        <v>2355</v>
      </c>
      <c r="L50" s="8">
        <v>7465</v>
      </c>
    </row>
    <row r="51" spans="1:12" x14ac:dyDescent="0.2">
      <c r="A51" s="8">
        <v>21</v>
      </c>
      <c r="B51" s="8" t="s">
        <v>0</v>
      </c>
      <c r="C51" s="8">
        <v>1961</v>
      </c>
      <c r="D51" s="9">
        <v>22456</v>
      </c>
      <c r="E51" s="8">
        <v>5814</v>
      </c>
      <c r="H51" s="9">
        <v>22567</v>
      </c>
      <c r="I51" s="8">
        <v>2511</v>
      </c>
      <c r="L51" s="8">
        <v>8325</v>
      </c>
    </row>
    <row r="52" spans="1:12" x14ac:dyDescent="0.2">
      <c r="A52" s="8">
        <v>10</v>
      </c>
      <c r="B52" s="8" t="s">
        <v>0</v>
      </c>
      <c r="C52" s="8">
        <v>1962</v>
      </c>
      <c r="D52" s="9">
        <v>22819</v>
      </c>
      <c r="E52" s="8">
        <v>2860</v>
      </c>
      <c r="H52" s="9">
        <v>22924</v>
      </c>
      <c r="I52" s="8">
        <v>1830</v>
      </c>
      <c r="L52" s="8">
        <v>4690</v>
      </c>
    </row>
    <row r="53" spans="1:12" x14ac:dyDescent="0.2">
      <c r="A53" s="8">
        <v>11</v>
      </c>
      <c r="B53" s="8" t="s">
        <v>1</v>
      </c>
      <c r="C53" s="8">
        <v>1962</v>
      </c>
      <c r="D53" s="9">
        <v>22819</v>
      </c>
      <c r="E53" s="8">
        <v>5320</v>
      </c>
      <c r="H53" s="9">
        <v>22924</v>
      </c>
      <c r="I53" s="8">
        <v>2920</v>
      </c>
      <c r="L53" s="8">
        <v>8240</v>
      </c>
    </row>
    <row r="54" spans="1:12" x14ac:dyDescent="0.2">
      <c r="A54" s="8">
        <v>12</v>
      </c>
      <c r="B54" s="8" t="s">
        <v>2</v>
      </c>
      <c r="C54" s="8">
        <v>1962</v>
      </c>
      <c r="D54" s="9">
        <v>22819</v>
      </c>
      <c r="E54" s="8">
        <v>2000</v>
      </c>
      <c r="H54" s="9">
        <v>22924</v>
      </c>
      <c r="I54" s="8">
        <v>1780</v>
      </c>
      <c r="L54" s="8">
        <v>3780</v>
      </c>
    </row>
    <row r="55" spans="1:12" x14ac:dyDescent="0.2">
      <c r="A55" s="8">
        <v>13</v>
      </c>
      <c r="B55" s="8">
        <v>0</v>
      </c>
      <c r="C55" s="8">
        <v>1962</v>
      </c>
      <c r="D55" s="9">
        <v>22819</v>
      </c>
      <c r="E55" s="8">
        <v>1290</v>
      </c>
      <c r="H55" s="9">
        <v>22924</v>
      </c>
      <c r="I55" s="8">
        <v>1710</v>
      </c>
      <c r="L55" s="8">
        <v>3000</v>
      </c>
    </row>
    <row r="56" spans="1:12" x14ac:dyDescent="0.2">
      <c r="A56" s="8">
        <v>14</v>
      </c>
      <c r="B56" s="8" t="s">
        <v>3</v>
      </c>
      <c r="C56" s="8">
        <v>1962</v>
      </c>
      <c r="D56" s="9">
        <v>22819</v>
      </c>
      <c r="E56" s="8">
        <v>1700</v>
      </c>
      <c r="H56" s="9">
        <v>22924</v>
      </c>
      <c r="I56" s="8">
        <v>1720</v>
      </c>
      <c r="L56" s="8">
        <v>3420</v>
      </c>
    </row>
    <row r="57" spans="1:12" x14ac:dyDescent="0.2">
      <c r="A57" s="8">
        <v>15</v>
      </c>
      <c r="B57" s="8" t="s">
        <v>4</v>
      </c>
      <c r="C57" s="8">
        <v>1962</v>
      </c>
      <c r="D57" s="9">
        <v>22819</v>
      </c>
      <c r="E57" s="8">
        <v>2080</v>
      </c>
      <c r="H57" s="9">
        <v>22924</v>
      </c>
      <c r="I57" s="8">
        <v>1920</v>
      </c>
      <c r="L57" s="8">
        <v>4000</v>
      </c>
    </row>
    <row r="58" spans="1:12" x14ac:dyDescent="0.2">
      <c r="A58" s="8">
        <v>16</v>
      </c>
      <c r="B58" s="8">
        <v>0</v>
      </c>
      <c r="C58" s="8">
        <v>1962</v>
      </c>
      <c r="D58" s="9">
        <v>22819</v>
      </c>
      <c r="E58" s="8">
        <v>2260</v>
      </c>
      <c r="H58" s="9">
        <v>22924</v>
      </c>
      <c r="I58" s="8">
        <v>1860</v>
      </c>
      <c r="L58" s="8">
        <v>4120</v>
      </c>
    </row>
    <row r="59" spans="1:12" x14ac:dyDescent="0.2">
      <c r="A59" s="8">
        <v>17</v>
      </c>
      <c r="B59" s="8" t="s">
        <v>4</v>
      </c>
      <c r="C59" s="8">
        <v>1962</v>
      </c>
      <c r="D59" s="9">
        <v>22819</v>
      </c>
      <c r="E59" s="8">
        <v>2010</v>
      </c>
      <c r="H59" s="9">
        <v>22924</v>
      </c>
      <c r="I59" s="8">
        <v>2090</v>
      </c>
      <c r="L59" s="8">
        <v>4100</v>
      </c>
    </row>
    <row r="60" spans="1:12" x14ac:dyDescent="0.2">
      <c r="A60" s="8">
        <v>18</v>
      </c>
      <c r="B60" s="8" t="s">
        <v>3</v>
      </c>
      <c r="C60" s="8">
        <v>1962</v>
      </c>
      <c r="D60" s="9">
        <v>22819</v>
      </c>
      <c r="E60" s="8">
        <v>1590</v>
      </c>
      <c r="H60" s="9">
        <v>22924</v>
      </c>
      <c r="I60" s="8">
        <v>1710</v>
      </c>
      <c r="L60" s="8">
        <v>3300</v>
      </c>
    </row>
    <row r="61" spans="1:12" x14ac:dyDescent="0.2">
      <c r="A61" s="8">
        <v>19</v>
      </c>
      <c r="B61" s="8" t="s">
        <v>1</v>
      </c>
      <c r="C61" s="8">
        <v>1962</v>
      </c>
      <c r="D61" s="9">
        <v>22819</v>
      </c>
      <c r="E61" s="8">
        <v>4430</v>
      </c>
      <c r="H61" s="9">
        <v>22924</v>
      </c>
      <c r="I61" s="8">
        <v>3500</v>
      </c>
      <c r="L61" s="8">
        <v>7930</v>
      </c>
    </row>
    <row r="62" spans="1:12" x14ac:dyDescent="0.2">
      <c r="A62" s="8">
        <v>20</v>
      </c>
      <c r="B62" s="8" t="s">
        <v>2</v>
      </c>
      <c r="C62" s="8">
        <v>1962</v>
      </c>
      <c r="D62" s="9">
        <v>22819</v>
      </c>
      <c r="E62" s="8">
        <v>1875</v>
      </c>
      <c r="H62" s="9">
        <v>22924</v>
      </c>
      <c r="I62" s="8">
        <v>2260</v>
      </c>
      <c r="L62" s="8">
        <v>4135</v>
      </c>
    </row>
    <row r="63" spans="1:12" x14ac:dyDescent="0.2">
      <c r="A63" s="8">
        <v>21</v>
      </c>
      <c r="B63" s="8" t="s">
        <v>0</v>
      </c>
      <c r="C63" s="8">
        <v>1962</v>
      </c>
      <c r="D63" s="9">
        <v>22819</v>
      </c>
      <c r="E63" s="8">
        <v>2560</v>
      </c>
      <c r="H63" s="9">
        <v>22924</v>
      </c>
      <c r="I63" s="8">
        <v>2590</v>
      </c>
      <c r="L63" s="8">
        <v>5150</v>
      </c>
    </row>
    <row r="64" spans="1:12" x14ac:dyDescent="0.2">
      <c r="A64" s="8">
        <v>10</v>
      </c>
      <c r="B64" s="8" t="s">
        <v>0</v>
      </c>
      <c r="C64" s="8">
        <v>1963</v>
      </c>
      <c r="D64" s="9">
        <v>23188</v>
      </c>
      <c r="E64" s="8">
        <v>3240</v>
      </c>
      <c r="H64" s="9">
        <v>23294</v>
      </c>
      <c r="I64" s="8">
        <v>1650</v>
      </c>
      <c r="L64" s="8">
        <v>4890</v>
      </c>
    </row>
    <row r="65" spans="1:12" x14ac:dyDescent="0.2">
      <c r="A65" s="8">
        <v>11</v>
      </c>
      <c r="B65" s="8" t="s">
        <v>1</v>
      </c>
      <c r="C65" s="8">
        <v>1963</v>
      </c>
      <c r="D65" s="9">
        <v>23188</v>
      </c>
      <c r="E65" s="8">
        <v>5550</v>
      </c>
      <c r="H65" s="9">
        <v>23294</v>
      </c>
      <c r="I65" s="8">
        <v>1770</v>
      </c>
      <c r="L65" s="8">
        <v>7320</v>
      </c>
    </row>
    <row r="66" spans="1:12" x14ac:dyDescent="0.2">
      <c r="A66" s="8">
        <v>12</v>
      </c>
      <c r="B66" s="8" t="s">
        <v>2</v>
      </c>
      <c r="C66" s="8">
        <v>1963</v>
      </c>
      <c r="D66" s="9">
        <v>23188</v>
      </c>
      <c r="E66" s="8">
        <v>2270</v>
      </c>
      <c r="H66" s="9">
        <v>23294</v>
      </c>
      <c r="I66" s="8">
        <v>1720</v>
      </c>
      <c r="L66" s="8">
        <v>3990</v>
      </c>
    </row>
    <row r="67" spans="1:12" x14ac:dyDescent="0.2">
      <c r="A67" s="8">
        <v>13</v>
      </c>
      <c r="B67" s="8">
        <v>0</v>
      </c>
      <c r="C67" s="8">
        <v>1963</v>
      </c>
      <c r="D67" s="9">
        <v>23188</v>
      </c>
      <c r="E67" s="8">
        <v>2680</v>
      </c>
      <c r="H67" s="9">
        <v>23294</v>
      </c>
      <c r="I67" s="8">
        <v>1790</v>
      </c>
      <c r="L67" s="8">
        <v>4470</v>
      </c>
    </row>
    <row r="68" spans="1:12" x14ac:dyDescent="0.2">
      <c r="A68" s="8">
        <v>14</v>
      </c>
      <c r="B68" s="8" t="s">
        <v>3</v>
      </c>
      <c r="C68" s="8">
        <v>1963</v>
      </c>
      <c r="D68" s="9">
        <v>23188</v>
      </c>
      <c r="E68" s="8">
        <v>2860</v>
      </c>
      <c r="H68" s="9">
        <v>23294</v>
      </c>
      <c r="I68" s="8">
        <v>1960</v>
      </c>
      <c r="L68" s="8">
        <v>4820</v>
      </c>
    </row>
    <row r="69" spans="1:12" x14ac:dyDescent="0.2">
      <c r="A69" s="8">
        <v>15</v>
      </c>
      <c r="B69" s="8" t="s">
        <v>4</v>
      </c>
      <c r="C69" s="8">
        <v>1963</v>
      </c>
      <c r="D69" s="9">
        <v>23188</v>
      </c>
      <c r="E69" s="8">
        <v>3520</v>
      </c>
      <c r="H69" s="9">
        <v>23294</v>
      </c>
      <c r="I69" s="8">
        <v>1940</v>
      </c>
      <c r="L69" s="8">
        <v>5460</v>
      </c>
    </row>
    <row r="70" spans="1:12" x14ac:dyDescent="0.2">
      <c r="A70" s="8">
        <v>16</v>
      </c>
      <c r="B70" s="8">
        <v>0</v>
      </c>
      <c r="C70" s="8">
        <v>1963</v>
      </c>
      <c r="D70" s="9">
        <v>23188</v>
      </c>
      <c r="E70" s="8">
        <v>3440</v>
      </c>
      <c r="H70" s="9">
        <v>23294</v>
      </c>
      <c r="I70" s="8">
        <v>2090</v>
      </c>
      <c r="L70" s="8">
        <v>5530</v>
      </c>
    </row>
    <row r="71" spans="1:12" x14ac:dyDescent="0.2">
      <c r="A71" s="8">
        <v>17</v>
      </c>
      <c r="B71" s="8" t="s">
        <v>4</v>
      </c>
      <c r="C71" s="8">
        <v>1963</v>
      </c>
      <c r="D71" s="9">
        <v>23188</v>
      </c>
      <c r="E71" s="8">
        <v>4400</v>
      </c>
      <c r="H71" s="9">
        <v>23294</v>
      </c>
      <c r="I71" s="8">
        <v>1770</v>
      </c>
      <c r="L71" s="8">
        <v>6170</v>
      </c>
    </row>
    <row r="72" spans="1:12" x14ac:dyDescent="0.2">
      <c r="A72" s="8">
        <v>18</v>
      </c>
      <c r="B72" s="8" t="s">
        <v>3</v>
      </c>
      <c r="C72" s="8">
        <v>1963</v>
      </c>
      <c r="D72" s="9">
        <v>23188</v>
      </c>
      <c r="E72" s="8">
        <v>2780</v>
      </c>
      <c r="H72" s="9">
        <v>23294</v>
      </c>
      <c r="I72" s="8">
        <v>1530</v>
      </c>
      <c r="L72" s="8">
        <v>4310</v>
      </c>
    </row>
    <row r="73" spans="1:12" x14ac:dyDescent="0.2">
      <c r="A73" s="8">
        <v>19</v>
      </c>
      <c r="B73" s="8" t="s">
        <v>1</v>
      </c>
      <c r="C73" s="8">
        <v>1963</v>
      </c>
      <c r="D73" s="9">
        <v>23188</v>
      </c>
      <c r="E73" s="8">
        <v>4550</v>
      </c>
      <c r="H73" s="9">
        <v>23294</v>
      </c>
      <c r="I73" s="8">
        <v>1760</v>
      </c>
      <c r="L73" s="8">
        <v>6310</v>
      </c>
    </row>
    <row r="74" spans="1:12" x14ac:dyDescent="0.2">
      <c r="A74" s="8">
        <v>20</v>
      </c>
      <c r="B74" s="8" t="s">
        <v>2</v>
      </c>
      <c r="C74" s="8">
        <v>1963</v>
      </c>
      <c r="D74" s="9">
        <v>23188</v>
      </c>
      <c r="E74" s="8">
        <v>2700</v>
      </c>
      <c r="H74" s="9">
        <v>23294</v>
      </c>
      <c r="I74" s="8">
        <v>1620</v>
      </c>
      <c r="L74" s="8">
        <v>4320</v>
      </c>
    </row>
    <row r="75" spans="1:12" x14ac:dyDescent="0.2">
      <c r="A75" s="8">
        <v>21</v>
      </c>
      <c r="B75" s="8" t="s">
        <v>0</v>
      </c>
      <c r="C75" s="8">
        <v>1963</v>
      </c>
      <c r="D75" s="9">
        <v>23188</v>
      </c>
      <c r="E75" s="8">
        <v>3490</v>
      </c>
      <c r="H75" s="9">
        <v>23294</v>
      </c>
      <c r="I75" s="8">
        <v>2050</v>
      </c>
      <c r="L75" s="8">
        <v>5540</v>
      </c>
    </row>
    <row r="76" spans="1:12" x14ac:dyDescent="0.2">
      <c r="A76" s="8">
        <v>10</v>
      </c>
      <c r="B76" s="8" t="s">
        <v>0</v>
      </c>
      <c r="C76" s="8">
        <v>1964</v>
      </c>
      <c r="D76" s="9">
        <v>23546</v>
      </c>
      <c r="E76" s="8">
        <v>3390</v>
      </c>
      <c r="H76" s="9">
        <v>23670</v>
      </c>
      <c r="I76" s="8">
        <v>1390</v>
      </c>
      <c r="L76" s="8">
        <v>4780</v>
      </c>
    </row>
    <row r="77" spans="1:12" x14ac:dyDescent="0.2">
      <c r="A77" s="8">
        <v>11</v>
      </c>
      <c r="B77" s="8" t="s">
        <v>1</v>
      </c>
      <c r="C77" s="8">
        <v>1964</v>
      </c>
      <c r="D77" s="9">
        <v>23546</v>
      </c>
      <c r="E77" s="8">
        <v>4650</v>
      </c>
      <c r="H77" s="9">
        <v>23670</v>
      </c>
      <c r="I77" s="8">
        <v>2740</v>
      </c>
      <c r="L77" s="8">
        <v>7390</v>
      </c>
    </row>
    <row r="78" spans="1:12" x14ac:dyDescent="0.2">
      <c r="A78" s="8">
        <v>12</v>
      </c>
      <c r="B78" s="8" t="s">
        <v>2</v>
      </c>
      <c r="C78" s="8">
        <v>1964</v>
      </c>
      <c r="D78" s="9">
        <v>23546</v>
      </c>
      <c r="E78" s="8">
        <v>2800</v>
      </c>
      <c r="H78" s="9">
        <v>23670</v>
      </c>
      <c r="I78" s="8">
        <v>1850</v>
      </c>
      <c r="L78" s="8">
        <v>4650</v>
      </c>
    </row>
    <row r="79" spans="1:12" x14ac:dyDescent="0.2">
      <c r="A79" s="8">
        <v>13</v>
      </c>
      <c r="B79" s="8">
        <v>0</v>
      </c>
      <c r="C79" s="8">
        <v>1964</v>
      </c>
      <c r="D79" s="9">
        <v>23546</v>
      </c>
      <c r="E79" s="8">
        <v>2200</v>
      </c>
      <c r="H79" s="9">
        <v>23670</v>
      </c>
      <c r="I79" s="8">
        <v>1580</v>
      </c>
      <c r="L79" s="8">
        <v>3780</v>
      </c>
    </row>
    <row r="80" spans="1:12" x14ac:dyDescent="0.2">
      <c r="A80" s="8">
        <v>14</v>
      </c>
      <c r="B80" s="8" t="s">
        <v>3</v>
      </c>
      <c r="C80" s="8">
        <v>1964</v>
      </c>
      <c r="D80" s="9">
        <v>23546</v>
      </c>
      <c r="E80" s="8">
        <v>2940</v>
      </c>
      <c r="H80" s="9">
        <v>23670</v>
      </c>
      <c r="I80" s="8">
        <v>1460</v>
      </c>
      <c r="L80" s="8">
        <v>4400</v>
      </c>
    </row>
    <row r="81" spans="1:12" x14ac:dyDescent="0.2">
      <c r="A81" s="8">
        <v>15</v>
      </c>
      <c r="B81" s="8" t="s">
        <v>4</v>
      </c>
      <c r="C81" s="8">
        <v>1964</v>
      </c>
      <c r="D81" s="9">
        <v>23546</v>
      </c>
      <c r="E81" s="8">
        <v>3640</v>
      </c>
      <c r="H81" s="9">
        <v>23670</v>
      </c>
      <c r="I81" s="8">
        <v>2020</v>
      </c>
      <c r="L81" s="8">
        <v>5660</v>
      </c>
    </row>
    <row r="82" spans="1:12" x14ac:dyDescent="0.2">
      <c r="A82" s="8">
        <v>16</v>
      </c>
      <c r="B82" s="8">
        <v>0</v>
      </c>
      <c r="C82" s="8">
        <v>1964</v>
      </c>
      <c r="D82" s="9">
        <v>23546</v>
      </c>
      <c r="E82" s="8">
        <v>2940</v>
      </c>
      <c r="H82" s="9">
        <v>23670</v>
      </c>
      <c r="I82" s="8">
        <v>1070</v>
      </c>
      <c r="L82" s="8">
        <v>4010</v>
      </c>
    </row>
    <row r="83" spans="1:12" x14ac:dyDescent="0.2">
      <c r="A83" s="8">
        <v>17</v>
      </c>
      <c r="B83" s="8" t="s">
        <v>4</v>
      </c>
      <c r="C83" s="8">
        <v>1964</v>
      </c>
      <c r="D83" s="9">
        <v>23546</v>
      </c>
      <c r="E83" s="8">
        <v>4060</v>
      </c>
      <c r="H83" s="9">
        <v>23670</v>
      </c>
      <c r="I83" s="8">
        <v>1770</v>
      </c>
      <c r="L83" s="8">
        <v>5830</v>
      </c>
    </row>
    <row r="84" spans="1:12" x14ac:dyDescent="0.2">
      <c r="A84" s="8">
        <v>18</v>
      </c>
      <c r="B84" s="8" t="s">
        <v>3</v>
      </c>
      <c r="C84" s="8">
        <v>1964</v>
      </c>
      <c r="D84" s="9">
        <v>23546</v>
      </c>
      <c r="E84" s="8">
        <v>2080</v>
      </c>
      <c r="H84" s="9">
        <v>23670</v>
      </c>
      <c r="I84" s="8">
        <v>900</v>
      </c>
      <c r="L84" s="8">
        <v>2980</v>
      </c>
    </row>
    <row r="85" spans="1:12" x14ac:dyDescent="0.2">
      <c r="A85" s="8">
        <v>19</v>
      </c>
      <c r="B85" s="8" t="s">
        <v>1</v>
      </c>
      <c r="C85" s="8">
        <v>1964</v>
      </c>
      <c r="D85" s="9">
        <v>23546</v>
      </c>
      <c r="E85" s="8">
        <v>4550</v>
      </c>
      <c r="H85" s="9">
        <v>23670</v>
      </c>
      <c r="I85" s="8">
        <v>2530</v>
      </c>
      <c r="L85" s="8">
        <v>7080</v>
      </c>
    </row>
    <row r="86" spans="1:12" x14ac:dyDescent="0.2">
      <c r="A86" s="8">
        <v>20</v>
      </c>
      <c r="B86" s="8" t="s">
        <v>2</v>
      </c>
      <c r="C86" s="8">
        <v>1964</v>
      </c>
      <c r="D86" s="9">
        <v>23546</v>
      </c>
      <c r="E86" s="8">
        <v>2830</v>
      </c>
      <c r="H86" s="9">
        <v>23670</v>
      </c>
      <c r="I86" s="8">
        <v>1670</v>
      </c>
      <c r="L86" s="8">
        <v>4500</v>
      </c>
    </row>
    <row r="87" spans="1:12" x14ac:dyDescent="0.2">
      <c r="A87" s="8">
        <v>21</v>
      </c>
      <c r="B87" s="8" t="s">
        <v>0</v>
      </c>
      <c r="C87" s="8">
        <v>1964</v>
      </c>
      <c r="D87" s="9">
        <v>23546</v>
      </c>
      <c r="E87" s="8">
        <v>2780</v>
      </c>
      <c r="H87" s="9">
        <v>23670</v>
      </c>
      <c r="I87" s="8">
        <v>1180</v>
      </c>
      <c r="L87" s="8">
        <v>3960</v>
      </c>
    </row>
    <row r="88" spans="1:12" x14ac:dyDescent="0.2">
      <c r="A88" s="8">
        <v>10</v>
      </c>
      <c r="B88" s="8" t="s">
        <v>0</v>
      </c>
      <c r="C88" s="8">
        <v>1965</v>
      </c>
      <c r="D88" s="9">
        <v>23909</v>
      </c>
      <c r="E88" s="8">
        <v>2580</v>
      </c>
      <c r="H88" s="9">
        <v>24033</v>
      </c>
      <c r="I88" s="8">
        <v>2700</v>
      </c>
      <c r="L88" s="8">
        <v>5280</v>
      </c>
    </row>
    <row r="89" spans="1:12" x14ac:dyDescent="0.2">
      <c r="A89" s="8">
        <v>11</v>
      </c>
      <c r="B89" s="8" t="s">
        <v>1</v>
      </c>
      <c r="C89" s="8">
        <v>1965</v>
      </c>
      <c r="D89" s="9">
        <v>23909</v>
      </c>
      <c r="E89" s="8">
        <v>4570</v>
      </c>
      <c r="H89" s="9">
        <v>24033</v>
      </c>
      <c r="I89" s="8">
        <v>3310</v>
      </c>
      <c r="L89" s="8">
        <v>7880</v>
      </c>
    </row>
    <row r="90" spans="1:12" x14ac:dyDescent="0.2">
      <c r="A90" s="8">
        <v>12</v>
      </c>
      <c r="B90" s="8" t="s">
        <v>2</v>
      </c>
      <c r="C90" s="8">
        <v>1965</v>
      </c>
      <c r="D90" s="9">
        <v>23909</v>
      </c>
      <c r="E90" s="8">
        <v>2480</v>
      </c>
      <c r="H90" s="9">
        <v>24033</v>
      </c>
      <c r="I90" s="8">
        <v>2060</v>
      </c>
      <c r="L90" s="8">
        <v>4540</v>
      </c>
    </row>
    <row r="91" spans="1:12" x14ac:dyDescent="0.2">
      <c r="A91" s="8">
        <v>13</v>
      </c>
      <c r="B91" s="8">
        <v>0</v>
      </c>
      <c r="C91" s="8">
        <v>1965</v>
      </c>
      <c r="D91" s="9">
        <v>23909</v>
      </c>
      <c r="E91" s="8">
        <v>1340</v>
      </c>
      <c r="H91" s="9">
        <v>24033</v>
      </c>
      <c r="I91" s="8">
        <v>2160</v>
      </c>
      <c r="L91" s="8">
        <v>3500</v>
      </c>
    </row>
    <row r="92" spans="1:12" x14ac:dyDescent="0.2">
      <c r="A92" s="8">
        <v>14</v>
      </c>
      <c r="B92" s="8" t="s">
        <v>3</v>
      </c>
      <c r="C92" s="8">
        <v>1965</v>
      </c>
      <c r="D92" s="9">
        <v>23909</v>
      </c>
      <c r="E92" s="8">
        <v>2340</v>
      </c>
      <c r="H92" s="9">
        <v>24033</v>
      </c>
      <c r="I92" s="8">
        <v>1870</v>
      </c>
      <c r="L92" s="8">
        <v>4210</v>
      </c>
    </row>
    <row r="93" spans="1:12" x14ac:dyDescent="0.2">
      <c r="A93" s="8">
        <v>15</v>
      </c>
      <c r="B93" s="8" t="s">
        <v>4</v>
      </c>
      <c r="C93" s="8">
        <v>1965</v>
      </c>
      <c r="D93" s="9">
        <v>23909</v>
      </c>
      <c r="E93" s="8">
        <v>2380</v>
      </c>
      <c r="H93" s="9">
        <v>24033</v>
      </c>
      <c r="I93" s="8">
        <v>2130</v>
      </c>
      <c r="L93" s="8">
        <v>4510</v>
      </c>
    </row>
    <row r="94" spans="1:12" x14ac:dyDescent="0.2">
      <c r="A94" s="8">
        <v>16</v>
      </c>
      <c r="B94" s="8">
        <v>0</v>
      </c>
      <c r="C94" s="8">
        <v>1965</v>
      </c>
      <c r="D94" s="9">
        <v>23909</v>
      </c>
      <c r="E94" s="8">
        <v>2350</v>
      </c>
      <c r="H94" s="9">
        <v>24033</v>
      </c>
      <c r="I94" s="8">
        <v>3470</v>
      </c>
      <c r="L94" s="8">
        <v>5820</v>
      </c>
    </row>
    <row r="95" spans="1:12" x14ac:dyDescent="0.2">
      <c r="A95" s="8">
        <v>17</v>
      </c>
      <c r="B95" s="8" t="s">
        <v>4</v>
      </c>
      <c r="C95" s="8">
        <v>1965</v>
      </c>
      <c r="D95" s="9">
        <v>23909</v>
      </c>
      <c r="E95" s="8">
        <v>3180</v>
      </c>
      <c r="H95" s="9">
        <v>24033</v>
      </c>
      <c r="I95" s="8">
        <v>2720</v>
      </c>
      <c r="L95" s="8">
        <v>5900</v>
      </c>
    </row>
    <row r="96" spans="1:12" x14ac:dyDescent="0.2">
      <c r="A96" s="8">
        <v>18</v>
      </c>
      <c r="B96" s="8" t="s">
        <v>3</v>
      </c>
      <c r="C96" s="8">
        <v>1965</v>
      </c>
      <c r="D96" s="9">
        <v>23909</v>
      </c>
      <c r="E96" s="8">
        <v>2100</v>
      </c>
      <c r="H96" s="9">
        <v>24033</v>
      </c>
      <c r="I96" s="8">
        <v>2040</v>
      </c>
      <c r="L96" s="8">
        <v>4140</v>
      </c>
    </row>
    <row r="97" spans="1:12" x14ac:dyDescent="0.2">
      <c r="A97" s="8">
        <v>19</v>
      </c>
      <c r="B97" s="8" t="s">
        <v>1</v>
      </c>
      <c r="C97" s="8">
        <v>1965</v>
      </c>
      <c r="D97" s="9">
        <v>23909</v>
      </c>
      <c r="E97" s="8">
        <v>5190</v>
      </c>
      <c r="H97" s="9">
        <v>24033</v>
      </c>
      <c r="I97" s="8">
        <v>2980</v>
      </c>
      <c r="L97" s="8">
        <v>8170</v>
      </c>
    </row>
    <row r="98" spans="1:12" x14ac:dyDescent="0.2">
      <c r="A98" s="8">
        <v>20</v>
      </c>
      <c r="B98" s="8" t="s">
        <v>2</v>
      </c>
      <c r="C98" s="8">
        <v>1965</v>
      </c>
      <c r="D98" s="9">
        <v>23909</v>
      </c>
      <c r="E98" s="8">
        <v>2480</v>
      </c>
      <c r="H98" s="9">
        <v>24033</v>
      </c>
      <c r="I98" s="8">
        <v>2220</v>
      </c>
      <c r="L98" s="8">
        <v>4700</v>
      </c>
    </row>
    <row r="99" spans="1:12" x14ac:dyDescent="0.2">
      <c r="A99" s="8">
        <v>21</v>
      </c>
      <c r="B99" s="8" t="s">
        <v>0</v>
      </c>
      <c r="C99" s="8">
        <v>1965</v>
      </c>
      <c r="D99" s="9">
        <v>23909</v>
      </c>
      <c r="E99" s="8">
        <v>2790</v>
      </c>
      <c r="H99" s="9">
        <v>24033</v>
      </c>
      <c r="I99" s="8">
        <v>2720</v>
      </c>
      <c r="L99" s="8">
        <v>5510</v>
      </c>
    </row>
    <row r="100" spans="1:12" x14ac:dyDescent="0.2">
      <c r="A100" s="8">
        <v>10</v>
      </c>
      <c r="B100" s="8" t="s">
        <v>0</v>
      </c>
      <c r="C100" s="8">
        <v>1966</v>
      </c>
      <c r="D100" s="9">
        <v>24287</v>
      </c>
      <c r="E100" s="8">
        <v>4321</v>
      </c>
      <c r="H100" s="9">
        <v>24399</v>
      </c>
      <c r="I100" s="8">
        <v>1861</v>
      </c>
      <c r="L100" s="8">
        <v>6182</v>
      </c>
    </row>
    <row r="101" spans="1:12" x14ac:dyDescent="0.2">
      <c r="A101" s="8">
        <v>11</v>
      </c>
      <c r="B101" s="8" t="s">
        <v>1</v>
      </c>
      <c r="C101" s="8">
        <v>1966</v>
      </c>
      <c r="D101" s="9">
        <v>24287</v>
      </c>
      <c r="E101" s="8">
        <v>4834</v>
      </c>
      <c r="H101" s="9">
        <v>24399</v>
      </c>
      <c r="I101" s="8">
        <v>3259</v>
      </c>
      <c r="L101" s="8">
        <v>8093</v>
      </c>
    </row>
    <row r="102" spans="1:12" x14ac:dyDescent="0.2">
      <c r="A102" s="8">
        <v>12</v>
      </c>
      <c r="B102" s="8" t="s">
        <v>2</v>
      </c>
      <c r="C102" s="8">
        <v>1966</v>
      </c>
      <c r="D102" s="9">
        <v>24287</v>
      </c>
      <c r="E102" s="8">
        <v>3139</v>
      </c>
      <c r="H102" s="9">
        <v>24399</v>
      </c>
      <c r="I102" s="8">
        <v>1645</v>
      </c>
      <c r="L102" s="8">
        <v>4784</v>
      </c>
    </row>
    <row r="103" spans="1:12" x14ac:dyDescent="0.2">
      <c r="A103" s="8">
        <v>13</v>
      </c>
      <c r="B103" s="8">
        <v>0</v>
      </c>
      <c r="C103" s="8">
        <v>1966</v>
      </c>
      <c r="D103" s="9">
        <v>24287</v>
      </c>
      <c r="E103" s="8">
        <v>3089</v>
      </c>
      <c r="H103" s="9">
        <v>24399</v>
      </c>
      <c r="I103" s="8">
        <v>1998</v>
      </c>
      <c r="L103" s="8">
        <v>5087</v>
      </c>
    </row>
    <row r="104" spans="1:12" x14ac:dyDescent="0.2">
      <c r="A104" s="8">
        <v>14</v>
      </c>
      <c r="B104" s="8" t="s">
        <v>3</v>
      </c>
      <c r="C104" s="8">
        <v>1966</v>
      </c>
      <c r="D104" s="9">
        <v>24287</v>
      </c>
      <c r="E104" s="8">
        <v>3127</v>
      </c>
      <c r="H104" s="9">
        <v>24399</v>
      </c>
      <c r="I104" s="8">
        <v>1527</v>
      </c>
      <c r="L104" s="8">
        <v>4654</v>
      </c>
    </row>
    <row r="105" spans="1:12" x14ac:dyDescent="0.2">
      <c r="A105" s="8">
        <v>15</v>
      </c>
      <c r="B105" s="8" t="s">
        <v>4</v>
      </c>
      <c r="C105" s="8">
        <v>1966</v>
      </c>
      <c r="D105" s="9">
        <v>24287</v>
      </c>
      <c r="E105" s="8">
        <v>3578</v>
      </c>
      <c r="H105" s="9">
        <v>24399</v>
      </c>
      <c r="I105" s="8">
        <v>1719</v>
      </c>
      <c r="L105" s="8">
        <v>5297</v>
      </c>
    </row>
    <row r="106" spans="1:12" x14ac:dyDescent="0.2">
      <c r="A106" s="8">
        <v>16</v>
      </c>
      <c r="B106" s="8">
        <v>0</v>
      </c>
      <c r="C106" s="8">
        <v>1966</v>
      </c>
      <c r="D106" s="9">
        <v>24287</v>
      </c>
      <c r="E106" s="8">
        <v>3373</v>
      </c>
      <c r="H106" s="9">
        <v>24399</v>
      </c>
      <c r="I106" s="8">
        <v>2410</v>
      </c>
      <c r="L106" s="8">
        <v>5783</v>
      </c>
    </row>
    <row r="107" spans="1:12" x14ac:dyDescent="0.2">
      <c r="A107" s="8">
        <v>17</v>
      </c>
      <c r="B107" s="8" t="s">
        <v>4</v>
      </c>
      <c r="C107" s="8">
        <v>1966</v>
      </c>
      <c r="D107" s="9">
        <v>24287</v>
      </c>
      <c r="E107" s="8">
        <v>4194</v>
      </c>
      <c r="H107" s="9">
        <v>24399</v>
      </c>
      <c r="I107" s="8">
        <v>2209</v>
      </c>
      <c r="L107" s="8">
        <v>6403</v>
      </c>
    </row>
    <row r="108" spans="1:12" x14ac:dyDescent="0.2">
      <c r="A108" s="8">
        <v>18</v>
      </c>
      <c r="B108" s="8" t="s">
        <v>3</v>
      </c>
      <c r="C108" s="8">
        <v>1966</v>
      </c>
      <c r="D108" s="9">
        <v>24287</v>
      </c>
      <c r="E108" s="8">
        <v>2438</v>
      </c>
      <c r="H108" s="9">
        <v>24399</v>
      </c>
      <c r="I108" s="8">
        <v>1437</v>
      </c>
      <c r="L108" s="8">
        <v>3875</v>
      </c>
    </row>
    <row r="109" spans="1:12" x14ac:dyDescent="0.2">
      <c r="A109" s="8">
        <v>19</v>
      </c>
      <c r="B109" s="8" t="s">
        <v>1</v>
      </c>
      <c r="C109" s="8">
        <v>1966</v>
      </c>
      <c r="D109" s="9">
        <v>24287</v>
      </c>
      <c r="E109" s="8">
        <v>6555</v>
      </c>
      <c r="H109" s="9">
        <v>24399</v>
      </c>
      <c r="I109" s="8">
        <v>3313</v>
      </c>
      <c r="L109" s="8">
        <v>9868</v>
      </c>
    </row>
    <row r="110" spans="1:12" x14ac:dyDescent="0.2">
      <c r="A110" s="8">
        <v>20</v>
      </c>
      <c r="B110" s="8" t="s">
        <v>2</v>
      </c>
      <c r="C110" s="8">
        <v>1966</v>
      </c>
      <c r="D110" s="9">
        <v>24287</v>
      </c>
      <c r="E110" s="8">
        <v>3338</v>
      </c>
      <c r="H110" s="9">
        <v>24399</v>
      </c>
      <c r="I110" s="8">
        <v>1870</v>
      </c>
      <c r="L110" s="8">
        <v>5208</v>
      </c>
    </row>
    <row r="111" spans="1:12" x14ac:dyDescent="0.2">
      <c r="A111" s="8">
        <v>21</v>
      </c>
      <c r="B111" s="8" t="s">
        <v>0</v>
      </c>
      <c r="C111" s="8">
        <v>1966</v>
      </c>
      <c r="D111" s="9">
        <v>24287</v>
      </c>
      <c r="E111" s="8">
        <v>3413</v>
      </c>
      <c r="H111" s="9">
        <v>24399</v>
      </c>
      <c r="I111" s="8">
        <v>2372</v>
      </c>
      <c r="L111" s="8">
        <v>5785</v>
      </c>
    </row>
    <row r="112" spans="1:12" x14ac:dyDescent="0.2">
      <c r="A112" s="8">
        <v>22</v>
      </c>
      <c r="B112" s="8" t="s">
        <v>5</v>
      </c>
      <c r="C112" s="8">
        <v>1966</v>
      </c>
      <c r="D112" s="9">
        <v>24287</v>
      </c>
      <c r="E112" s="8">
        <v>3791</v>
      </c>
      <c r="H112" s="9">
        <v>24399</v>
      </c>
      <c r="I112" s="8">
        <v>2250</v>
      </c>
      <c r="L112" s="8">
        <v>6041</v>
      </c>
    </row>
    <row r="113" spans="1:12" x14ac:dyDescent="0.2">
      <c r="A113" s="8">
        <v>23</v>
      </c>
      <c r="B113" s="8" t="s">
        <v>6</v>
      </c>
      <c r="C113" s="8">
        <v>1966</v>
      </c>
      <c r="D113" s="9">
        <v>24287</v>
      </c>
      <c r="E113" s="8">
        <v>4043</v>
      </c>
      <c r="H113" s="9">
        <v>24399</v>
      </c>
      <c r="I113" s="8">
        <v>3330</v>
      </c>
      <c r="L113" s="8">
        <v>7373</v>
      </c>
    </row>
    <row r="114" spans="1:12" x14ac:dyDescent="0.2">
      <c r="A114" s="8">
        <v>24</v>
      </c>
      <c r="B114" s="8" t="s">
        <v>6</v>
      </c>
      <c r="C114" s="8">
        <v>1966</v>
      </c>
      <c r="D114" s="9">
        <v>24287</v>
      </c>
      <c r="E114" s="8">
        <v>3951</v>
      </c>
      <c r="H114" s="9">
        <v>24399</v>
      </c>
      <c r="I114" s="8">
        <v>3549</v>
      </c>
      <c r="L114" s="8">
        <v>7500</v>
      </c>
    </row>
    <row r="115" spans="1:12" x14ac:dyDescent="0.2">
      <c r="A115" s="8">
        <v>25</v>
      </c>
      <c r="B115" s="8" t="s">
        <v>5</v>
      </c>
      <c r="C115" s="8">
        <v>1966</v>
      </c>
      <c r="D115" s="9">
        <v>24287</v>
      </c>
      <c r="E115" s="8">
        <v>4181</v>
      </c>
      <c r="H115" s="9">
        <v>24399</v>
      </c>
      <c r="I115" s="8">
        <v>2278</v>
      </c>
      <c r="L115" s="8">
        <v>6459</v>
      </c>
    </row>
    <row r="116" spans="1:12" x14ac:dyDescent="0.2">
      <c r="A116" s="8">
        <v>10</v>
      </c>
      <c r="B116" s="8" t="s">
        <v>0</v>
      </c>
      <c r="C116" s="8">
        <v>1967</v>
      </c>
      <c r="D116" s="9">
        <v>24637</v>
      </c>
      <c r="E116" s="8">
        <v>2916</v>
      </c>
      <c r="H116" s="9">
        <v>24768</v>
      </c>
      <c r="I116" s="8">
        <v>2214</v>
      </c>
      <c r="L116" s="8">
        <v>5130</v>
      </c>
    </row>
    <row r="117" spans="1:12" x14ac:dyDescent="0.2">
      <c r="A117" s="8">
        <v>11</v>
      </c>
      <c r="B117" s="8" t="s">
        <v>1</v>
      </c>
      <c r="C117" s="8">
        <v>1967</v>
      </c>
      <c r="D117" s="9">
        <v>24637</v>
      </c>
      <c r="E117" s="8">
        <v>6523</v>
      </c>
      <c r="H117" s="9">
        <v>24768</v>
      </c>
      <c r="I117" s="8">
        <v>3488</v>
      </c>
      <c r="L117" s="8">
        <v>10011</v>
      </c>
    </row>
    <row r="118" spans="1:12" x14ac:dyDescent="0.2">
      <c r="A118" s="8">
        <v>12</v>
      </c>
      <c r="B118" s="8" t="s">
        <v>2</v>
      </c>
      <c r="C118" s="8">
        <v>1967</v>
      </c>
      <c r="D118" s="9">
        <v>24637</v>
      </c>
      <c r="E118" s="8">
        <v>2372</v>
      </c>
      <c r="H118" s="9">
        <v>24768</v>
      </c>
      <c r="I118" s="8">
        <v>2201</v>
      </c>
      <c r="L118" s="8">
        <v>4573</v>
      </c>
    </row>
    <row r="119" spans="1:12" x14ac:dyDescent="0.2">
      <c r="A119" s="8">
        <v>13</v>
      </c>
      <c r="B119" s="8">
        <v>0</v>
      </c>
      <c r="C119" s="8">
        <v>1967</v>
      </c>
      <c r="D119" s="9">
        <v>24637</v>
      </c>
      <c r="E119" s="8">
        <v>1879</v>
      </c>
      <c r="H119" s="9">
        <v>24768</v>
      </c>
      <c r="I119" s="8">
        <v>2396</v>
      </c>
      <c r="L119" s="8">
        <v>4275</v>
      </c>
    </row>
    <row r="120" spans="1:12" x14ac:dyDescent="0.2">
      <c r="A120" s="8">
        <v>14</v>
      </c>
      <c r="B120" s="8" t="s">
        <v>3</v>
      </c>
      <c r="C120" s="8">
        <v>1967</v>
      </c>
      <c r="D120" s="9">
        <v>24637</v>
      </c>
      <c r="E120" s="8">
        <v>1789</v>
      </c>
      <c r="H120" s="9">
        <v>24768</v>
      </c>
      <c r="I120" s="8">
        <v>1748</v>
      </c>
      <c r="L120" s="8">
        <v>3537</v>
      </c>
    </row>
    <row r="121" spans="1:12" x14ac:dyDescent="0.2">
      <c r="A121" s="8">
        <v>15</v>
      </c>
      <c r="B121" s="8" t="s">
        <v>4</v>
      </c>
      <c r="C121" s="8">
        <v>1967</v>
      </c>
      <c r="D121" s="9">
        <v>24637</v>
      </c>
      <c r="E121" s="8">
        <v>2520</v>
      </c>
      <c r="H121" s="9">
        <v>24768</v>
      </c>
      <c r="I121" s="8">
        <v>2614</v>
      </c>
      <c r="L121" s="8">
        <v>5134</v>
      </c>
    </row>
    <row r="122" spans="1:12" x14ac:dyDescent="0.2">
      <c r="A122" s="8">
        <v>16</v>
      </c>
      <c r="B122" s="8">
        <v>0</v>
      </c>
      <c r="C122" s="8">
        <v>1967</v>
      </c>
      <c r="D122" s="9">
        <v>24637</v>
      </c>
      <c r="E122" s="8">
        <v>2219</v>
      </c>
      <c r="H122" s="9">
        <v>24768</v>
      </c>
      <c r="I122" s="8">
        <v>2136</v>
      </c>
      <c r="L122" s="8">
        <v>4355</v>
      </c>
    </row>
    <row r="123" spans="1:12" x14ac:dyDescent="0.2">
      <c r="A123" s="8">
        <v>17</v>
      </c>
      <c r="B123" s="8" t="s">
        <v>4</v>
      </c>
      <c r="C123" s="8">
        <v>1967</v>
      </c>
      <c r="D123" s="9">
        <v>24637</v>
      </c>
      <c r="E123" s="8">
        <v>3474</v>
      </c>
      <c r="H123" s="9">
        <v>24768</v>
      </c>
      <c r="I123" s="8">
        <v>1976</v>
      </c>
      <c r="L123" s="8">
        <v>5450</v>
      </c>
    </row>
    <row r="124" spans="1:12" x14ac:dyDescent="0.2">
      <c r="A124" s="8">
        <v>18</v>
      </c>
      <c r="B124" s="8" t="s">
        <v>3</v>
      </c>
      <c r="C124" s="8">
        <v>1967</v>
      </c>
      <c r="D124" s="9">
        <v>24637</v>
      </c>
      <c r="E124" s="8">
        <v>1761</v>
      </c>
      <c r="H124" s="9">
        <v>24768</v>
      </c>
      <c r="I124" s="8">
        <v>1203</v>
      </c>
      <c r="L124" s="8">
        <v>2964</v>
      </c>
    </row>
    <row r="125" spans="1:12" x14ac:dyDescent="0.2">
      <c r="A125" s="8">
        <v>19</v>
      </c>
      <c r="B125" s="8" t="s">
        <v>1</v>
      </c>
      <c r="C125" s="8">
        <v>1967</v>
      </c>
      <c r="D125" s="9">
        <v>24637</v>
      </c>
      <c r="E125" s="8">
        <v>7241</v>
      </c>
      <c r="H125" s="9">
        <v>24768</v>
      </c>
      <c r="I125" s="8">
        <v>3665</v>
      </c>
      <c r="L125" s="8">
        <v>10906</v>
      </c>
    </row>
    <row r="126" spans="1:12" x14ac:dyDescent="0.2">
      <c r="A126" s="8">
        <v>20</v>
      </c>
      <c r="B126" s="8" t="s">
        <v>2</v>
      </c>
      <c r="C126" s="8">
        <v>1967</v>
      </c>
      <c r="D126" s="9">
        <v>24637</v>
      </c>
      <c r="E126" s="8">
        <v>2373</v>
      </c>
      <c r="H126" s="9">
        <v>24768</v>
      </c>
      <c r="I126" s="8">
        <v>1840</v>
      </c>
      <c r="L126" s="8">
        <v>4213</v>
      </c>
    </row>
    <row r="127" spans="1:12" x14ac:dyDescent="0.2">
      <c r="A127" s="8">
        <v>21</v>
      </c>
      <c r="B127" s="8" t="s">
        <v>0</v>
      </c>
      <c r="C127" s="8">
        <v>1967</v>
      </c>
      <c r="D127" s="9">
        <v>24637</v>
      </c>
      <c r="E127" s="8">
        <v>2659</v>
      </c>
      <c r="H127" s="9">
        <v>24768</v>
      </c>
      <c r="I127" s="8">
        <v>2476</v>
      </c>
      <c r="L127" s="8">
        <v>5135</v>
      </c>
    </row>
    <row r="128" spans="1:12" x14ac:dyDescent="0.2">
      <c r="A128" s="8">
        <v>22</v>
      </c>
      <c r="B128" s="8" t="s">
        <v>5</v>
      </c>
      <c r="C128" s="8">
        <v>1967</v>
      </c>
      <c r="D128" s="9">
        <v>24637</v>
      </c>
      <c r="E128" s="8">
        <v>3238</v>
      </c>
      <c r="H128" s="9">
        <v>24768</v>
      </c>
      <c r="I128" s="8">
        <v>2108</v>
      </c>
      <c r="L128" s="8">
        <v>5346</v>
      </c>
    </row>
    <row r="129" spans="1:12" x14ac:dyDescent="0.2">
      <c r="A129" s="8">
        <v>23</v>
      </c>
      <c r="B129" s="8" t="s">
        <v>6</v>
      </c>
      <c r="C129" s="8">
        <v>1967</v>
      </c>
      <c r="D129" s="9">
        <v>24637</v>
      </c>
      <c r="E129" s="8">
        <v>3494</v>
      </c>
      <c r="H129" s="9">
        <v>24768</v>
      </c>
      <c r="I129" s="8">
        <v>3456</v>
      </c>
      <c r="L129" s="8">
        <v>6950</v>
      </c>
    </row>
    <row r="130" spans="1:12" x14ac:dyDescent="0.2">
      <c r="A130" s="8">
        <v>24</v>
      </c>
      <c r="B130" s="8" t="s">
        <v>6</v>
      </c>
      <c r="C130" s="8">
        <v>1967</v>
      </c>
      <c r="D130" s="9">
        <v>24637</v>
      </c>
      <c r="E130" s="8">
        <v>4353</v>
      </c>
      <c r="H130" s="9">
        <v>24768</v>
      </c>
      <c r="I130" s="8">
        <v>3330</v>
      </c>
      <c r="L130" s="8">
        <v>7683</v>
      </c>
    </row>
    <row r="131" spans="1:12" x14ac:dyDescent="0.2">
      <c r="A131" s="8">
        <v>25</v>
      </c>
      <c r="B131" s="8" t="s">
        <v>5</v>
      </c>
      <c r="C131" s="8">
        <v>1967</v>
      </c>
      <c r="D131" s="9">
        <v>24637</v>
      </c>
      <c r="E131" s="8">
        <v>3250</v>
      </c>
      <c r="H131" s="9">
        <v>24768</v>
      </c>
      <c r="I131" s="8">
        <v>2109</v>
      </c>
      <c r="L131" s="8">
        <v>5359</v>
      </c>
    </row>
    <row r="132" spans="1:12" x14ac:dyDescent="0.2">
      <c r="A132" s="8">
        <v>10</v>
      </c>
      <c r="B132" s="8" t="s">
        <v>0</v>
      </c>
      <c r="C132" s="8">
        <v>1968</v>
      </c>
      <c r="D132" s="9">
        <v>25007</v>
      </c>
      <c r="E132" s="8">
        <v>3791</v>
      </c>
      <c r="H132" s="9">
        <v>25136</v>
      </c>
      <c r="I132" s="8">
        <v>3071</v>
      </c>
      <c r="L132" s="8">
        <v>6862</v>
      </c>
    </row>
    <row r="133" spans="1:12" x14ac:dyDescent="0.2">
      <c r="A133" s="8">
        <v>11</v>
      </c>
      <c r="B133" s="8" t="s">
        <v>1</v>
      </c>
      <c r="C133" s="8">
        <v>1968</v>
      </c>
      <c r="D133" s="9">
        <v>25007</v>
      </c>
      <c r="E133" s="8">
        <v>5761</v>
      </c>
      <c r="H133" s="9">
        <v>25136</v>
      </c>
      <c r="I133" s="8">
        <v>3927</v>
      </c>
      <c r="L133" s="8">
        <v>9688</v>
      </c>
    </row>
    <row r="134" spans="1:12" x14ac:dyDescent="0.2">
      <c r="A134" s="8">
        <v>12</v>
      </c>
      <c r="B134" s="8" t="s">
        <v>2</v>
      </c>
      <c r="C134" s="8">
        <v>1968</v>
      </c>
      <c r="D134" s="9">
        <v>25007</v>
      </c>
      <c r="E134" s="8">
        <v>3138</v>
      </c>
      <c r="H134" s="9">
        <v>25136</v>
      </c>
      <c r="I134" s="8">
        <v>2985</v>
      </c>
      <c r="L134" s="8">
        <v>6123</v>
      </c>
    </row>
    <row r="135" spans="1:12" x14ac:dyDescent="0.2">
      <c r="A135" s="8">
        <v>13</v>
      </c>
      <c r="B135" s="8">
        <v>0</v>
      </c>
      <c r="C135" s="8">
        <v>1968</v>
      </c>
      <c r="D135" s="9">
        <v>25007</v>
      </c>
      <c r="E135" s="8">
        <v>2591</v>
      </c>
      <c r="H135" s="9">
        <v>25136</v>
      </c>
      <c r="I135" s="8">
        <v>2813</v>
      </c>
      <c r="L135" s="8">
        <v>5404</v>
      </c>
    </row>
    <row r="136" spans="1:12" x14ac:dyDescent="0.2">
      <c r="A136" s="8">
        <v>14</v>
      </c>
      <c r="B136" s="8" t="s">
        <v>3</v>
      </c>
      <c r="C136" s="8">
        <v>1968</v>
      </c>
      <c r="D136" s="9">
        <v>25007</v>
      </c>
      <c r="E136" s="8">
        <v>2504</v>
      </c>
      <c r="H136" s="9">
        <v>25136</v>
      </c>
      <c r="I136" s="8">
        <v>2063</v>
      </c>
      <c r="L136" s="8">
        <v>4567</v>
      </c>
    </row>
    <row r="137" spans="1:12" x14ac:dyDescent="0.2">
      <c r="A137" s="8">
        <v>15</v>
      </c>
      <c r="B137" s="8" t="s">
        <v>4</v>
      </c>
      <c r="C137" s="8">
        <v>1968</v>
      </c>
      <c r="D137" s="9">
        <v>25007</v>
      </c>
      <c r="E137" s="8">
        <v>3690</v>
      </c>
      <c r="H137" s="9">
        <v>25136</v>
      </c>
      <c r="I137" s="8">
        <v>2871</v>
      </c>
      <c r="L137" s="8">
        <v>6561</v>
      </c>
    </row>
    <row r="138" spans="1:12" x14ac:dyDescent="0.2">
      <c r="A138" s="8">
        <v>16</v>
      </c>
      <c r="B138" s="8">
        <v>0</v>
      </c>
      <c r="C138" s="8">
        <v>1968</v>
      </c>
      <c r="D138" s="9">
        <v>25007</v>
      </c>
      <c r="E138" s="8">
        <v>2649</v>
      </c>
      <c r="H138" s="9">
        <v>25136</v>
      </c>
      <c r="I138" s="8">
        <v>3532</v>
      </c>
      <c r="L138" s="8">
        <v>6181</v>
      </c>
    </row>
    <row r="139" spans="1:12" x14ac:dyDescent="0.2">
      <c r="A139" s="8">
        <v>17</v>
      </c>
      <c r="B139" s="8" t="s">
        <v>4</v>
      </c>
      <c r="C139" s="8">
        <v>1968</v>
      </c>
      <c r="D139" s="9">
        <v>25007</v>
      </c>
      <c r="E139" s="8">
        <v>4652</v>
      </c>
      <c r="H139" s="9">
        <v>25136</v>
      </c>
      <c r="I139" s="8">
        <v>2687</v>
      </c>
      <c r="L139" s="8">
        <v>7339</v>
      </c>
    </row>
    <row r="140" spans="1:12" x14ac:dyDescent="0.2">
      <c r="A140" s="8">
        <v>18</v>
      </c>
      <c r="B140" s="8" t="s">
        <v>3</v>
      </c>
      <c r="C140" s="8">
        <v>1968</v>
      </c>
      <c r="D140" s="9">
        <v>25007</v>
      </c>
      <c r="E140" s="8">
        <v>2589</v>
      </c>
      <c r="H140" s="9">
        <v>25136</v>
      </c>
      <c r="I140" s="8">
        <v>2147</v>
      </c>
      <c r="L140" s="8">
        <v>4736</v>
      </c>
    </row>
    <row r="141" spans="1:12" x14ac:dyDescent="0.2">
      <c r="A141" s="8">
        <v>19</v>
      </c>
      <c r="B141" s="8" t="s">
        <v>1</v>
      </c>
      <c r="C141" s="8">
        <v>1968</v>
      </c>
      <c r="D141" s="9">
        <v>25007</v>
      </c>
      <c r="E141" s="8">
        <v>6293</v>
      </c>
      <c r="H141" s="9">
        <v>25136</v>
      </c>
      <c r="I141" s="8">
        <v>4081</v>
      </c>
      <c r="L141" s="8">
        <v>10374</v>
      </c>
    </row>
    <row r="142" spans="1:12" x14ac:dyDescent="0.2">
      <c r="A142" s="8">
        <v>20</v>
      </c>
      <c r="B142" s="8" t="s">
        <v>2</v>
      </c>
      <c r="C142" s="8">
        <v>1968</v>
      </c>
      <c r="D142" s="9">
        <v>25007</v>
      </c>
      <c r="E142" s="8">
        <v>3029</v>
      </c>
      <c r="H142" s="9">
        <v>25136</v>
      </c>
      <c r="I142" s="8">
        <v>2770</v>
      </c>
      <c r="L142" s="8">
        <v>5799</v>
      </c>
    </row>
    <row r="143" spans="1:12" x14ac:dyDescent="0.2">
      <c r="A143" s="8">
        <v>21</v>
      </c>
      <c r="B143" s="8" t="s">
        <v>0</v>
      </c>
      <c r="C143" s="8">
        <v>1968</v>
      </c>
      <c r="D143" s="9">
        <v>25007</v>
      </c>
      <c r="E143" s="8">
        <v>3580</v>
      </c>
      <c r="H143" s="9">
        <v>25136</v>
      </c>
      <c r="I143" s="8">
        <v>3597</v>
      </c>
      <c r="L143" s="8">
        <v>7177</v>
      </c>
    </row>
    <row r="144" spans="1:12" x14ac:dyDescent="0.2">
      <c r="A144" s="8">
        <v>22</v>
      </c>
      <c r="B144" s="8" t="s">
        <v>5</v>
      </c>
      <c r="C144" s="8">
        <v>1968</v>
      </c>
      <c r="D144" s="9">
        <v>25007</v>
      </c>
      <c r="E144" s="8">
        <v>4035</v>
      </c>
      <c r="H144" s="9">
        <v>25136</v>
      </c>
      <c r="I144" s="8">
        <v>3360</v>
      </c>
      <c r="L144" s="8">
        <v>7395</v>
      </c>
    </row>
    <row r="145" spans="1:12" x14ac:dyDescent="0.2">
      <c r="A145" s="8">
        <v>23</v>
      </c>
      <c r="B145" s="8" t="s">
        <v>6</v>
      </c>
      <c r="C145" s="8">
        <v>1968</v>
      </c>
      <c r="D145" s="9">
        <v>25007</v>
      </c>
      <c r="E145" s="8">
        <v>4877</v>
      </c>
      <c r="H145" s="9">
        <v>25136</v>
      </c>
      <c r="I145" s="8">
        <v>4320</v>
      </c>
      <c r="L145" s="8">
        <v>9197</v>
      </c>
    </row>
    <row r="146" spans="1:12" x14ac:dyDescent="0.2">
      <c r="A146" s="8">
        <v>24</v>
      </c>
      <c r="B146" s="8" t="s">
        <v>6</v>
      </c>
      <c r="C146" s="8">
        <v>1968</v>
      </c>
      <c r="D146" s="9">
        <v>25007</v>
      </c>
      <c r="E146" s="8">
        <v>6029</v>
      </c>
      <c r="H146" s="9">
        <v>25136</v>
      </c>
      <c r="I146" s="8">
        <v>4169</v>
      </c>
      <c r="L146" s="8">
        <v>10198</v>
      </c>
    </row>
    <row r="147" spans="1:12" x14ac:dyDescent="0.2">
      <c r="A147" s="8">
        <v>25</v>
      </c>
      <c r="B147" s="8" t="s">
        <v>5</v>
      </c>
      <c r="C147" s="8">
        <v>1968</v>
      </c>
      <c r="D147" s="9">
        <v>25007</v>
      </c>
      <c r="E147" s="8">
        <v>3375</v>
      </c>
      <c r="H147" s="9">
        <v>25136</v>
      </c>
      <c r="I147" s="8">
        <v>2843</v>
      </c>
      <c r="L147" s="8">
        <v>6218</v>
      </c>
    </row>
    <row r="148" spans="1:12" x14ac:dyDescent="0.2">
      <c r="A148" s="8">
        <v>10</v>
      </c>
      <c r="B148" s="8" t="s">
        <v>0</v>
      </c>
      <c r="C148" s="8">
        <v>1969</v>
      </c>
      <c r="D148" s="9">
        <v>25371</v>
      </c>
      <c r="E148" s="8">
        <v>4633</v>
      </c>
      <c r="H148" s="9">
        <v>25500</v>
      </c>
      <c r="I148" s="8">
        <v>1826</v>
      </c>
      <c r="L148" s="8">
        <v>6459</v>
      </c>
    </row>
    <row r="149" spans="1:12" x14ac:dyDescent="0.2">
      <c r="A149" s="8">
        <v>11</v>
      </c>
      <c r="B149" s="8" t="s">
        <v>1</v>
      </c>
      <c r="C149" s="8">
        <v>1969</v>
      </c>
      <c r="D149" s="9">
        <v>25371</v>
      </c>
      <c r="E149" s="8">
        <v>6900</v>
      </c>
      <c r="H149" s="9">
        <v>25500</v>
      </c>
      <c r="I149" s="8">
        <v>2448</v>
      </c>
      <c r="L149" s="8">
        <v>9348</v>
      </c>
    </row>
    <row r="150" spans="1:12" x14ac:dyDescent="0.2">
      <c r="A150" s="8">
        <v>12</v>
      </c>
      <c r="B150" s="8" t="s">
        <v>2</v>
      </c>
      <c r="C150" s="8">
        <v>1969</v>
      </c>
      <c r="D150" s="9">
        <v>25371</v>
      </c>
      <c r="E150" s="8">
        <v>2848</v>
      </c>
      <c r="H150" s="9">
        <v>25500</v>
      </c>
      <c r="I150" s="8">
        <v>2531</v>
      </c>
      <c r="L150" s="8">
        <v>5379</v>
      </c>
    </row>
    <row r="151" spans="1:12" x14ac:dyDescent="0.2">
      <c r="A151" s="8">
        <v>13</v>
      </c>
      <c r="B151" s="8">
        <v>0</v>
      </c>
      <c r="C151" s="8">
        <v>1969</v>
      </c>
      <c r="D151" s="9">
        <v>25371</v>
      </c>
      <c r="E151" s="8">
        <v>2795</v>
      </c>
      <c r="H151" s="9">
        <v>25500</v>
      </c>
      <c r="I151" s="8">
        <v>1974</v>
      </c>
      <c r="L151" s="8">
        <v>4769</v>
      </c>
    </row>
    <row r="152" spans="1:12" x14ac:dyDescent="0.2">
      <c r="A152" s="8">
        <v>14</v>
      </c>
      <c r="B152" s="8" t="s">
        <v>3</v>
      </c>
      <c r="C152" s="8">
        <v>1969</v>
      </c>
      <c r="D152" s="9">
        <v>25371</v>
      </c>
      <c r="E152" s="8">
        <v>2416</v>
      </c>
      <c r="H152" s="9">
        <v>25500</v>
      </c>
      <c r="I152" s="8">
        <v>1287</v>
      </c>
      <c r="L152" s="8">
        <v>3703</v>
      </c>
    </row>
    <row r="153" spans="1:12" x14ac:dyDescent="0.2">
      <c r="A153" s="8">
        <v>15</v>
      </c>
      <c r="B153" s="8" t="s">
        <v>4</v>
      </c>
      <c r="C153" s="8">
        <v>1969</v>
      </c>
      <c r="D153" s="9">
        <v>25371</v>
      </c>
      <c r="E153" s="8">
        <v>4058</v>
      </c>
      <c r="H153" s="9">
        <v>25500</v>
      </c>
      <c r="I153" s="8">
        <v>3076</v>
      </c>
      <c r="L153" s="8">
        <v>7134</v>
      </c>
    </row>
    <row r="154" spans="1:12" x14ac:dyDescent="0.2">
      <c r="A154" s="8">
        <v>16</v>
      </c>
      <c r="B154" s="8">
        <v>0</v>
      </c>
      <c r="C154" s="8">
        <v>1969</v>
      </c>
      <c r="D154" s="9">
        <v>25371</v>
      </c>
      <c r="E154" s="8">
        <v>4068</v>
      </c>
      <c r="H154" s="9">
        <v>25500</v>
      </c>
      <c r="I154" s="8">
        <v>1208</v>
      </c>
      <c r="L154" s="8">
        <v>5276</v>
      </c>
    </row>
    <row r="155" spans="1:12" x14ac:dyDescent="0.2">
      <c r="A155" s="8">
        <v>17</v>
      </c>
      <c r="B155" s="8" t="s">
        <v>4</v>
      </c>
      <c r="C155" s="8">
        <v>1969</v>
      </c>
      <c r="D155" s="9">
        <v>25371</v>
      </c>
      <c r="E155" s="8">
        <v>4435</v>
      </c>
      <c r="H155" s="9">
        <v>25500</v>
      </c>
      <c r="I155" s="8">
        <v>1957</v>
      </c>
      <c r="L155" s="8">
        <v>6392</v>
      </c>
    </row>
    <row r="156" spans="1:12" x14ac:dyDescent="0.2">
      <c r="A156" s="8">
        <v>18</v>
      </c>
      <c r="B156" s="8" t="s">
        <v>3</v>
      </c>
      <c r="C156" s="8">
        <v>1969</v>
      </c>
      <c r="D156" s="9">
        <v>25371</v>
      </c>
      <c r="E156" s="8">
        <v>3041</v>
      </c>
      <c r="H156" s="9">
        <v>25500</v>
      </c>
      <c r="I156" s="8">
        <v>795</v>
      </c>
      <c r="L156" s="8">
        <v>3836</v>
      </c>
    </row>
    <row r="157" spans="1:12" x14ac:dyDescent="0.2">
      <c r="A157" s="8">
        <v>19</v>
      </c>
      <c r="B157" s="8" t="s">
        <v>1</v>
      </c>
      <c r="C157" s="8">
        <v>1969</v>
      </c>
      <c r="D157" s="9">
        <v>25371</v>
      </c>
      <c r="E157" s="8">
        <v>6278</v>
      </c>
      <c r="H157" s="9">
        <v>25500</v>
      </c>
      <c r="I157" s="8">
        <v>2974</v>
      </c>
      <c r="L157" s="8">
        <v>9252</v>
      </c>
    </row>
    <row r="158" spans="1:12" x14ac:dyDescent="0.2">
      <c r="A158" s="8">
        <v>20</v>
      </c>
      <c r="B158" s="8" t="s">
        <v>2</v>
      </c>
      <c r="C158" s="8">
        <v>1969</v>
      </c>
      <c r="D158" s="9">
        <v>25371</v>
      </c>
      <c r="E158" s="8">
        <v>3822</v>
      </c>
      <c r="H158" s="9">
        <v>25500</v>
      </c>
      <c r="I158" s="8">
        <v>1985</v>
      </c>
      <c r="L158" s="8">
        <v>5807</v>
      </c>
    </row>
    <row r="159" spans="1:12" x14ac:dyDescent="0.2">
      <c r="A159" s="8">
        <v>21</v>
      </c>
      <c r="B159" s="8" t="s">
        <v>0</v>
      </c>
      <c r="C159" s="8">
        <v>1969</v>
      </c>
      <c r="D159" s="9">
        <v>25371</v>
      </c>
      <c r="E159" s="8">
        <v>5270</v>
      </c>
      <c r="H159" s="9">
        <v>25500</v>
      </c>
      <c r="I159" s="8">
        <v>2474</v>
      </c>
      <c r="L159" s="8">
        <v>7744</v>
      </c>
    </row>
    <row r="160" spans="1:12" x14ac:dyDescent="0.2">
      <c r="A160" s="8">
        <v>22</v>
      </c>
      <c r="B160" s="8" t="s">
        <v>5</v>
      </c>
      <c r="C160" s="8">
        <v>1969</v>
      </c>
      <c r="D160" s="9">
        <v>25371</v>
      </c>
      <c r="E160" s="8">
        <v>3547</v>
      </c>
      <c r="H160" s="9">
        <v>25500</v>
      </c>
      <c r="I160" s="8">
        <v>2652</v>
      </c>
      <c r="L160" s="8">
        <v>6199</v>
      </c>
    </row>
    <row r="161" spans="1:12" x14ac:dyDescent="0.2">
      <c r="A161" s="8">
        <v>23</v>
      </c>
      <c r="B161" s="8" t="s">
        <v>6</v>
      </c>
      <c r="C161" s="8">
        <v>1969</v>
      </c>
      <c r="D161" s="9">
        <v>25371</v>
      </c>
      <c r="E161" s="8">
        <v>6130</v>
      </c>
      <c r="H161" s="9">
        <v>25500</v>
      </c>
      <c r="I161" s="8">
        <v>3114</v>
      </c>
      <c r="L161" s="8">
        <v>9244</v>
      </c>
    </row>
    <row r="162" spans="1:12" x14ac:dyDescent="0.2">
      <c r="A162" s="8">
        <v>24</v>
      </c>
      <c r="B162" s="8" t="s">
        <v>6</v>
      </c>
      <c r="C162" s="8">
        <v>1969</v>
      </c>
      <c r="D162" s="9">
        <v>25371</v>
      </c>
      <c r="E162" s="8">
        <v>5791</v>
      </c>
      <c r="H162" s="9">
        <v>25500</v>
      </c>
      <c r="I162" s="8">
        <v>3382</v>
      </c>
      <c r="L162" s="8">
        <v>9173</v>
      </c>
    </row>
    <row r="163" spans="1:12" x14ac:dyDescent="0.2">
      <c r="A163" s="8">
        <v>25</v>
      </c>
      <c r="B163" s="8" t="s">
        <v>5</v>
      </c>
      <c r="C163" s="8">
        <v>1969</v>
      </c>
      <c r="D163" s="9">
        <v>25371</v>
      </c>
      <c r="E163" s="8">
        <v>3682</v>
      </c>
      <c r="H163" s="9">
        <v>25500</v>
      </c>
      <c r="I163" s="8">
        <v>2824</v>
      </c>
      <c r="L163" s="8">
        <v>6506</v>
      </c>
    </row>
    <row r="164" spans="1:12" x14ac:dyDescent="0.2">
      <c r="A164" s="8">
        <v>10</v>
      </c>
      <c r="B164" s="8" t="s">
        <v>0</v>
      </c>
      <c r="C164" s="8">
        <v>1971</v>
      </c>
      <c r="D164" s="9">
        <v>26102</v>
      </c>
      <c r="E164" s="8">
        <v>3399</v>
      </c>
      <c r="H164" s="9">
        <v>26227</v>
      </c>
      <c r="I164" s="8">
        <v>2187</v>
      </c>
      <c r="L164" s="8">
        <v>5586</v>
      </c>
    </row>
    <row r="165" spans="1:12" x14ac:dyDescent="0.2">
      <c r="A165" s="8">
        <v>11</v>
      </c>
      <c r="B165" s="8" t="s">
        <v>1</v>
      </c>
      <c r="C165" s="8">
        <v>1971</v>
      </c>
      <c r="D165" s="9">
        <v>26102</v>
      </c>
      <c r="E165" s="8">
        <v>5122</v>
      </c>
      <c r="H165" s="9">
        <v>26227</v>
      </c>
      <c r="I165" s="8">
        <v>5667</v>
      </c>
      <c r="L165" s="8">
        <v>10789</v>
      </c>
    </row>
    <row r="166" spans="1:12" x14ac:dyDescent="0.2">
      <c r="A166" s="8">
        <v>12</v>
      </c>
      <c r="B166" s="8" t="s">
        <v>2</v>
      </c>
      <c r="C166" s="8">
        <v>1971</v>
      </c>
      <c r="D166" s="9">
        <v>26102</v>
      </c>
      <c r="E166" s="8">
        <v>4538</v>
      </c>
      <c r="H166" s="9">
        <v>26227</v>
      </c>
      <c r="I166" s="8">
        <v>2194</v>
      </c>
      <c r="L166" s="8">
        <v>6732</v>
      </c>
    </row>
    <row r="167" spans="1:12" x14ac:dyDescent="0.2">
      <c r="A167" s="8">
        <v>13</v>
      </c>
      <c r="B167" s="8">
        <v>0</v>
      </c>
      <c r="C167" s="8">
        <v>1971</v>
      </c>
      <c r="D167" s="9">
        <v>26102</v>
      </c>
      <c r="E167" s="8">
        <v>1696</v>
      </c>
      <c r="H167" s="9">
        <v>26227</v>
      </c>
      <c r="I167" s="8">
        <v>1788</v>
      </c>
      <c r="L167" s="8">
        <v>3484</v>
      </c>
    </row>
    <row r="168" spans="1:12" x14ac:dyDescent="0.2">
      <c r="A168" s="8">
        <v>14</v>
      </c>
      <c r="B168" s="8" t="s">
        <v>3</v>
      </c>
      <c r="C168" s="8">
        <v>1971</v>
      </c>
      <c r="D168" s="9">
        <v>26102</v>
      </c>
      <c r="E168" s="8">
        <v>1256</v>
      </c>
      <c r="H168" s="9">
        <v>26227</v>
      </c>
      <c r="I168" s="8">
        <v>1296</v>
      </c>
      <c r="L168" s="8">
        <v>2552</v>
      </c>
    </row>
    <row r="169" spans="1:12" x14ac:dyDescent="0.2">
      <c r="A169" s="8">
        <v>15</v>
      </c>
      <c r="B169" s="8" t="s">
        <v>4</v>
      </c>
      <c r="C169" s="8">
        <v>1971</v>
      </c>
      <c r="D169" s="9">
        <v>26102</v>
      </c>
      <c r="E169" s="8">
        <v>2963</v>
      </c>
      <c r="H169" s="9">
        <v>26227</v>
      </c>
      <c r="I169" s="8">
        <v>2113</v>
      </c>
      <c r="L169" s="8">
        <v>5076</v>
      </c>
    </row>
    <row r="170" spans="1:12" x14ac:dyDescent="0.2">
      <c r="A170" s="8">
        <v>16</v>
      </c>
      <c r="B170" s="8">
        <v>0</v>
      </c>
      <c r="C170" s="8">
        <v>1971</v>
      </c>
      <c r="D170" s="9">
        <v>26102</v>
      </c>
      <c r="E170" s="8">
        <v>1889</v>
      </c>
      <c r="H170" s="9">
        <v>26227</v>
      </c>
      <c r="I170" s="8">
        <v>1011</v>
      </c>
      <c r="L170" s="8">
        <v>2900</v>
      </c>
    </row>
    <row r="171" spans="1:12" x14ac:dyDescent="0.2">
      <c r="A171" s="8">
        <v>17</v>
      </c>
      <c r="B171" s="8" t="s">
        <v>4</v>
      </c>
      <c r="C171" s="8">
        <v>1971</v>
      </c>
      <c r="D171" s="9">
        <v>26102</v>
      </c>
      <c r="E171" s="8">
        <v>3549</v>
      </c>
      <c r="H171" s="9">
        <v>26227</v>
      </c>
      <c r="I171" s="8">
        <v>1361</v>
      </c>
      <c r="L171" s="8">
        <v>4910</v>
      </c>
    </row>
    <row r="172" spans="1:12" x14ac:dyDescent="0.2">
      <c r="A172" s="8">
        <v>18</v>
      </c>
      <c r="B172" s="8" t="s">
        <v>3</v>
      </c>
      <c r="C172" s="8">
        <v>1971</v>
      </c>
      <c r="D172" s="9">
        <v>26102</v>
      </c>
      <c r="E172" s="8">
        <v>2087</v>
      </c>
      <c r="H172" s="9">
        <v>26227</v>
      </c>
      <c r="I172" s="8">
        <v>1369</v>
      </c>
      <c r="L172" s="8">
        <v>3456</v>
      </c>
    </row>
    <row r="173" spans="1:12" x14ac:dyDescent="0.2">
      <c r="A173" s="8">
        <v>19</v>
      </c>
      <c r="B173" s="8" t="s">
        <v>1</v>
      </c>
      <c r="C173" s="8">
        <v>1971</v>
      </c>
      <c r="D173" s="9">
        <v>26102</v>
      </c>
      <c r="E173" s="8">
        <v>5744</v>
      </c>
      <c r="H173" s="9">
        <v>26227</v>
      </c>
      <c r="I173" s="8">
        <v>3968</v>
      </c>
      <c r="L173" s="8">
        <v>9712</v>
      </c>
    </row>
    <row r="174" spans="1:12" x14ac:dyDescent="0.2">
      <c r="A174" s="8">
        <v>20</v>
      </c>
      <c r="B174" s="8" t="s">
        <v>2</v>
      </c>
      <c r="C174" s="8">
        <v>1971</v>
      </c>
      <c r="D174" s="9">
        <v>26102</v>
      </c>
      <c r="E174" s="8">
        <v>2828</v>
      </c>
      <c r="H174" s="9">
        <v>26227</v>
      </c>
      <c r="I174" s="8">
        <v>1720</v>
      </c>
      <c r="L174" s="8">
        <v>4548</v>
      </c>
    </row>
    <row r="175" spans="1:12" x14ac:dyDescent="0.2">
      <c r="A175" s="8">
        <v>21</v>
      </c>
      <c r="B175" s="8" t="s">
        <v>0</v>
      </c>
      <c r="C175" s="8">
        <v>1971</v>
      </c>
      <c r="D175" s="9">
        <v>26102</v>
      </c>
      <c r="E175" s="8">
        <v>3361</v>
      </c>
      <c r="H175" s="9">
        <v>26227</v>
      </c>
      <c r="I175" s="8">
        <v>2140</v>
      </c>
      <c r="L175" s="8">
        <v>5501</v>
      </c>
    </row>
    <row r="176" spans="1:12" x14ac:dyDescent="0.2">
      <c r="A176" s="8">
        <v>22</v>
      </c>
      <c r="B176" s="8" t="s">
        <v>5</v>
      </c>
      <c r="C176" s="8">
        <v>1971</v>
      </c>
      <c r="D176" s="9">
        <v>26102</v>
      </c>
      <c r="E176" s="8">
        <v>2239</v>
      </c>
      <c r="H176" s="9">
        <v>26227</v>
      </c>
      <c r="I176" s="8">
        <v>2173</v>
      </c>
      <c r="L176" s="8">
        <v>4412</v>
      </c>
    </row>
    <row r="177" spans="1:12" x14ac:dyDescent="0.2">
      <c r="A177" s="8">
        <v>23</v>
      </c>
      <c r="B177" s="8" t="s">
        <v>6</v>
      </c>
      <c r="C177" s="8">
        <v>1971</v>
      </c>
      <c r="D177" s="9">
        <v>26102</v>
      </c>
      <c r="E177" s="8">
        <v>3606</v>
      </c>
      <c r="H177" s="9">
        <v>26227</v>
      </c>
      <c r="I177" s="8">
        <v>3878</v>
      </c>
      <c r="L177" s="8">
        <v>7484</v>
      </c>
    </row>
    <row r="178" spans="1:12" x14ac:dyDescent="0.2">
      <c r="A178" s="8">
        <v>24</v>
      </c>
      <c r="B178" s="8" t="s">
        <v>6</v>
      </c>
      <c r="C178" s="8">
        <v>1971</v>
      </c>
      <c r="D178" s="9">
        <v>26102</v>
      </c>
      <c r="E178" s="8">
        <v>4173</v>
      </c>
      <c r="H178" s="9">
        <v>26227</v>
      </c>
      <c r="I178" s="8">
        <v>3788</v>
      </c>
      <c r="L178" s="8">
        <v>7961</v>
      </c>
    </row>
    <row r="179" spans="1:12" x14ac:dyDescent="0.2">
      <c r="A179" s="8">
        <v>25</v>
      </c>
      <c r="B179" s="8" t="s">
        <v>5</v>
      </c>
      <c r="C179" s="8">
        <v>1971</v>
      </c>
      <c r="D179" s="9">
        <v>26102</v>
      </c>
      <c r="E179" s="8">
        <v>2804</v>
      </c>
      <c r="H179" s="9">
        <v>26227</v>
      </c>
      <c r="I179" s="8">
        <v>1897</v>
      </c>
      <c r="L179" s="8">
        <v>4701</v>
      </c>
    </row>
    <row r="180" spans="1:12" x14ac:dyDescent="0.2">
      <c r="A180" s="8">
        <v>10</v>
      </c>
      <c r="B180" s="8" t="s">
        <v>0</v>
      </c>
      <c r="C180" s="8">
        <v>1972</v>
      </c>
      <c r="D180" s="9">
        <v>26492</v>
      </c>
      <c r="E180" s="8">
        <v>4946</v>
      </c>
      <c r="H180" s="9">
        <v>26598</v>
      </c>
      <c r="I180" s="8">
        <v>2215</v>
      </c>
      <c r="L180" s="8">
        <v>7161</v>
      </c>
    </row>
    <row r="181" spans="1:12" x14ac:dyDescent="0.2">
      <c r="A181" s="8">
        <v>11</v>
      </c>
      <c r="B181" s="8" t="s">
        <v>1</v>
      </c>
      <c r="C181" s="8">
        <v>1972</v>
      </c>
      <c r="D181" s="9">
        <v>26492</v>
      </c>
      <c r="E181" s="8">
        <v>6275</v>
      </c>
      <c r="H181" s="9">
        <v>26598</v>
      </c>
      <c r="I181" s="8">
        <v>3931</v>
      </c>
      <c r="L181" s="8">
        <v>10206</v>
      </c>
    </row>
    <row r="182" spans="1:12" x14ac:dyDescent="0.2">
      <c r="A182" s="8">
        <v>12</v>
      </c>
      <c r="B182" s="8" t="s">
        <v>2</v>
      </c>
      <c r="C182" s="8">
        <v>1972</v>
      </c>
      <c r="D182" s="9">
        <v>26492</v>
      </c>
      <c r="E182" s="8">
        <v>5117</v>
      </c>
      <c r="H182" s="9">
        <v>26598</v>
      </c>
      <c r="I182" s="8">
        <v>2202</v>
      </c>
      <c r="L182" s="8">
        <v>7319</v>
      </c>
    </row>
    <row r="183" spans="1:12" x14ac:dyDescent="0.2">
      <c r="A183" s="8">
        <v>13</v>
      </c>
      <c r="B183" s="8">
        <v>0</v>
      </c>
      <c r="C183" s="8">
        <v>1972</v>
      </c>
      <c r="D183" s="9">
        <v>26492</v>
      </c>
      <c r="E183" s="8">
        <v>4853</v>
      </c>
      <c r="H183" s="9">
        <v>26598</v>
      </c>
      <c r="I183" s="8">
        <v>2046</v>
      </c>
      <c r="L183" s="8">
        <v>6899</v>
      </c>
    </row>
    <row r="184" spans="1:12" x14ac:dyDescent="0.2">
      <c r="A184" s="8">
        <v>14</v>
      </c>
      <c r="B184" s="8" t="s">
        <v>3</v>
      </c>
      <c r="C184" s="8">
        <v>1972</v>
      </c>
      <c r="D184" s="9">
        <v>26492</v>
      </c>
      <c r="E184" s="8">
        <v>4850</v>
      </c>
      <c r="H184" s="9">
        <v>26598</v>
      </c>
      <c r="I184" s="8">
        <v>1323</v>
      </c>
      <c r="L184" s="8">
        <v>6173</v>
      </c>
    </row>
    <row r="185" spans="1:12" x14ac:dyDescent="0.2">
      <c r="A185" s="8">
        <v>15</v>
      </c>
      <c r="B185" s="8" t="s">
        <v>4</v>
      </c>
      <c r="C185" s="8">
        <v>1972</v>
      </c>
      <c r="D185" s="9">
        <v>26492</v>
      </c>
      <c r="E185" s="8">
        <v>6599</v>
      </c>
      <c r="H185" s="9">
        <v>26598</v>
      </c>
      <c r="I185" s="8">
        <v>2332</v>
      </c>
      <c r="L185" s="8">
        <v>8931</v>
      </c>
    </row>
    <row r="186" spans="1:12" x14ac:dyDescent="0.2">
      <c r="A186" s="8">
        <v>16</v>
      </c>
      <c r="B186" s="8">
        <v>0</v>
      </c>
      <c r="C186" s="8">
        <v>1972</v>
      </c>
      <c r="D186" s="9">
        <v>26492</v>
      </c>
      <c r="E186" s="8">
        <v>4341</v>
      </c>
      <c r="H186" s="9">
        <v>26598</v>
      </c>
      <c r="I186" s="8">
        <v>2094</v>
      </c>
      <c r="L186" s="8">
        <v>6435</v>
      </c>
    </row>
    <row r="187" spans="1:12" x14ac:dyDescent="0.2">
      <c r="A187" s="8">
        <v>17</v>
      </c>
      <c r="B187" s="8" t="s">
        <v>4</v>
      </c>
      <c r="C187" s="8">
        <v>1972</v>
      </c>
      <c r="D187" s="9">
        <v>26492</v>
      </c>
      <c r="E187" s="8">
        <v>4682</v>
      </c>
      <c r="H187" s="9">
        <v>26598</v>
      </c>
      <c r="I187" s="8">
        <v>1253</v>
      </c>
      <c r="L187" s="8">
        <v>5935</v>
      </c>
    </row>
    <row r="188" spans="1:12" x14ac:dyDescent="0.2">
      <c r="A188" s="8">
        <v>18</v>
      </c>
      <c r="B188" s="8" t="s">
        <v>3</v>
      </c>
      <c r="C188" s="8">
        <v>1972</v>
      </c>
      <c r="D188" s="9">
        <v>26492</v>
      </c>
      <c r="E188" s="8">
        <v>4483</v>
      </c>
      <c r="H188" s="9">
        <v>26598</v>
      </c>
      <c r="I188" s="8">
        <v>1509</v>
      </c>
      <c r="L188" s="8">
        <v>5992</v>
      </c>
    </row>
    <row r="189" spans="1:12" x14ac:dyDescent="0.2">
      <c r="A189" s="8">
        <v>19</v>
      </c>
      <c r="B189" s="8" t="s">
        <v>1</v>
      </c>
      <c r="C189" s="8">
        <v>1972</v>
      </c>
      <c r="D189" s="9">
        <v>26492</v>
      </c>
      <c r="E189" s="8">
        <v>6785</v>
      </c>
      <c r="H189" s="9">
        <v>26598</v>
      </c>
      <c r="I189" s="8">
        <v>3215</v>
      </c>
      <c r="L189" s="8">
        <v>10000</v>
      </c>
    </row>
    <row r="190" spans="1:12" x14ac:dyDescent="0.2">
      <c r="A190" s="8">
        <v>20</v>
      </c>
      <c r="B190" s="8" t="s">
        <v>2</v>
      </c>
      <c r="C190" s="8">
        <v>1972</v>
      </c>
      <c r="D190" s="9">
        <v>26492</v>
      </c>
      <c r="E190" s="8">
        <v>5296</v>
      </c>
      <c r="H190" s="9">
        <v>26598</v>
      </c>
      <c r="I190" s="8">
        <v>2371</v>
      </c>
      <c r="L190" s="8">
        <v>7667</v>
      </c>
    </row>
    <row r="191" spans="1:12" x14ac:dyDescent="0.2">
      <c r="A191" s="8">
        <v>21</v>
      </c>
      <c r="B191" s="8" t="s">
        <v>0</v>
      </c>
      <c r="C191" s="8">
        <v>1972</v>
      </c>
      <c r="D191" s="9">
        <v>26492</v>
      </c>
      <c r="E191" s="8">
        <v>5656</v>
      </c>
      <c r="H191" s="9">
        <v>26598</v>
      </c>
      <c r="I191" s="8">
        <v>2251</v>
      </c>
      <c r="L191" s="8">
        <v>7907</v>
      </c>
    </row>
    <row r="192" spans="1:12" x14ac:dyDescent="0.2">
      <c r="A192" s="8">
        <v>22</v>
      </c>
      <c r="B192" s="8" t="s">
        <v>5</v>
      </c>
      <c r="C192" s="8">
        <v>1972</v>
      </c>
      <c r="D192" s="9">
        <v>26492</v>
      </c>
      <c r="E192" s="8">
        <v>4390</v>
      </c>
      <c r="H192" s="9">
        <v>26598</v>
      </c>
      <c r="I192" s="8">
        <v>2376</v>
      </c>
      <c r="L192" s="8">
        <v>6766</v>
      </c>
    </row>
    <row r="193" spans="1:12" x14ac:dyDescent="0.2">
      <c r="A193" s="8">
        <v>23</v>
      </c>
      <c r="B193" s="8" t="s">
        <v>6</v>
      </c>
      <c r="C193" s="8">
        <v>1972</v>
      </c>
      <c r="D193" s="9">
        <v>26492</v>
      </c>
      <c r="E193" s="8">
        <v>6386</v>
      </c>
      <c r="H193" s="9">
        <v>26598</v>
      </c>
      <c r="I193" s="8">
        <v>2840</v>
      </c>
      <c r="L193" s="8">
        <v>9226</v>
      </c>
    </row>
    <row r="194" spans="1:12" x14ac:dyDescent="0.2">
      <c r="A194" s="8">
        <v>24</v>
      </c>
      <c r="B194" s="8" t="s">
        <v>6</v>
      </c>
      <c r="C194" s="8">
        <v>1972</v>
      </c>
      <c r="D194" s="9">
        <v>26492</v>
      </c>
      <c r="E194" s="8">
        <v>6911</v>
      </c>
      <c r="H194" s="9">
        <v>26598</v>
      </c>
      <c r="I194" s="8">
        <v>4340</v>
      </c>
      <c r="L194" s="8">
        <v>11251</v>
      </c>
    </row>
    <row r="195" spans="1:12" x14ac:dyDescent="0.2">
      <c r="A195" s="8">
        <v>25</v>
      </c>
      <c r="B195" s="8" t="s">
        <v>5</v>
      </c>
      <c r="C195" s="8">
        <v>1972</v>
      </c>
      <c r="D195" s="9">
        <v>26492</v>
      </c>
      <c r="E195" s="8">
        <v>5497</v>
      </c>
      <c r="H195" s="9">
        <v>26598</v>
      </c>
      <c r="I195" s="8">
        <v>2536</v>
      </c>
      <c r="L195" s="8">
        <v>8033</v>
      </c>
    </row>
    <row r="196" spans="1:12" x14ac:dyDescent="0.2">
      <c r="A196" s="8">
        <v>10</v>
      </c>
      <c r="B196" s="8" t="s">
        <v>0</v>
      </c>
      <c r="C196" s="8">
        <v>1973</v>
      </c>
      <c r="D196" s="9">
        <v>26855</v>
      </c>
      <c r="E196" s="8">
        <v>4936</v>
      </c>
      <c r="H196" s="9">
        <v>26962</v>
      </c>
      <c r="I196" s="8">
        <v>1532</v>
      </c>
      <c r="L196" s="8">
        <v>6468</v>
      </c>
    </row>
    <row r="197" spans="1:12" x14ac:dyDescent="0.2">
      <c r="A197" s="8">
        <v>11</v>
      </c>
      <c r="B197" s="8" t="s">
        <v>1</v>
      </c>
      <c r="C197" s="8">
        <v>1973</v>
      </c>
      <c r="D197" s="9">
        <v>26855</v>
      </c>
      <c r="E197" s="8">
        <v>7181</v>
      </c>
      <c r="H197" s="9">
        <v>26962</v>
      </c>
      <c r="I197" s="8">
        <v>3859</v>
      </c>
      <c r="L197" s="8">
        <v>11040</v>
      </c>
    </row>
    <row r="198" spans="1:12" x14ac:dyDescent="0.2">
      <c r="A198" s="8">
        <v>12</v>
      </c>
      <c r="B198" s="8" t="s">
        <v>2</v>
      </c>
      <c r="C198" s="8">
        <v>1973</v>
      </c>
      <c r="D198" s="9">
        <v>26855</v>
      </c>
      <c r="E198" s="8">
        <v>3745</v>
      </c>
      <c r="H198" s="9">
        <v>26962</v>
      </c>
      <c r="I198" s="8">
        <v>1355</v>
      </c>
      <c r="L198" s="8">
        <v>5100</v>
      </c>
    </row>
    <row r="199" spans="1:12" x14ac:dyDescent="0.2">
      <c r="A199" s="8">
        <v>13</v>
      </c>
      <c r="B199" s="8">
        <v>0</v>
      </c>
      <c r="C199" s="8">
        <v>1973</v>
      </c>
      <c r="D199" s="9">
        <v>26855</v>
      </c>
      <c r="E199" s="8">
        <v>3680</v>
      </c>
      <c r="H199" s="9">
        <v>26962</v>
      </c>
      <c r="I199" s="8">
        <v>1025</v>
      </c>
      <c r="L199" s="8">
        <v>4705</v>
      </c>
    </row>
    <row r="200" spans="1:12" x14ac:dyDescent="0.2">
      <c r="A200" s="8">
        <v>14</v>
      </c>
      <c r="B200" s="8" t="s">
        <v>3</v>
      </c>
      <c r="C200" s="8">
        <v>1973</v>
      </c>
      <c r="D200" s="9">
        <v>26855</v>
      </c>
      <c r="E200" s="8">
        <v>3808</v>
      </c>
      <c r="H200" s="9">
        <v>26962</v>
      </c>
      <c r="I200" s="8">
        <v>630</v>
      </c>
      <c r="L200" s="8">
        <v>4438</v>
      </c>
    </row>
    <row r="201" spans="1:12" x14ac:dyDescent="0.2">
      <c r="A201" s="8">
        <v>15</v>
      </c>
      <c r="B201" s="8" t="s">
        <v>4</v>
      </c>
      <c r="C201" s="8">
        <v>1973</v>
      </c>
      <c r="D201" s="9">
        <v>26855</v>
      </c>
      <c r="E201" s="8">
        <v>4439</v>
      </c>
      <c r="H201" s="9">
        <v>26962</v>
      </c>
      <c r="I201" s="8">
        <v>1679</v>
      </c>
      <c r="L201" s="8">
        <v>6118</v>
      </c>
    </row>
    <row r="202" spans="1:12" x14ac:dyDescent="0.2">
      <c r="A202" s="8">
        <v>16</v>
      </c>
      <c r="B202" s="8">
        <v>0</v>
      </c>
      <c r="C202" s="8">
        <v>1973</v>
      </c>
      <c r="D202" s="9">
        <v>26855</v>
      </c>
      <c r="E202" s="8">
        <v>4811</v>
      </c>
      <c r="H202" s="9">
        <v>26962</v>
      </c>
      <c r="I202" s="8">
        <v>839</v>
      </c>
      <c r="L202" s="8">
        <v>5650</v>
      </c>
    </row>
    <row r="203" spans="1:12" x14ac:dyDescent="0.2">
      <c r="A203" s="8">
        <v>17</v>
      </c>
      <c r="B203" s="8" t="s">
        <v>4</v>
      </c>
      <c r="C203" s="8">
        <v>1973</v>
      </c>
      <c r="D203" s="9">
        <v>26855</v>
      </c>
      <c r="E203" s="8">
        <v>4446</v>
      </c>
      <c r="H203" s="9">
        <v>26962</v>
      </c>
      <c r="I203" s="8">
        <v>797</v>
      </c>
      <c r="L203" s="8">
        <v>5243</v>
      </c>
    </row>
    <row r="204" spans="1:12" x14ac:dyDescent="0.2">
      <c r="A204" s="8">
        <v>18</v>
      </c>
      <c r="B204" s="8" t="s">
        <v>3</v>
      </c>
      <c r="C204" s="8">
        <v>1973</v>
      </c>
      <c r="D204" s="9">
        <v>26855</v>
      </c>
      <c r="E204" s="8">
        <v>3994</v>
      </c>
      <c r="H204" s="9">
        <v>26962</v>
      </c>
      <c r="I204" s="8">
        <v>613</v>
      </c>
      <c r="L204" s="8">
        <v>4607</v>
      </c>
    </row>
    <row r="205" spans="1:12" x14ac:dyDescent="0.2">
      <c r="A205" s="8">
        <v>19</v>
      </c>
      <c r="B205" s="8" t="s">
        <v>1</v>
      </c>
      <c r="C205" s="8">
        <v>1973</v>
      </c>
      <c r="D205" s="9">
        <v>26855</v>
      </c>
      <c r="E205" s="8">
        <v>6779</v>
      </c>
      <c r="H205" s="9">
        <v>26962</v>
      </c>
      <c r="I205" s="8">
        <v>2784</v>
      </c>
      <c r="L205" s="8">
        <v>9563</v>
      </c>
    </row>
    <row r="206" spans="1:12" x14ac:dyDescent="0.2">
      <c r="A206" s="8">
        <v>20</v>
      </c>
      <c r="B206" s="8" t="s">
        <v>2</v>
      </c>
      <c r="C206" s="8">
        <v>1973</v>
      </c>
      <c r="D206" s="9">
        <v>26855</v>
      </c>
      <c r="E206" s="8">
        <v>4143</v>
      </c>
      <c r="H206" s="9">
        <v>26962</v>
      </c>
      <c r="I206" s="8">
        <v>1034</v>
      </c>
      <c r="L206" s="8">
        <v>5177</v>
      </c>
    </row>
    <row r="207" spans="1:12" x14ac:dyDescent="0.2">
      <c r="A207" s="8">
        <v>21</v>
      </c>
      <c r="B207" s="8" t="s">
        <v>0</v>
      </c>
      <c r="C207" s="8">
        <v>1973</v>
      </c>
      <c r="D207" s="9">
        <v>26855</v>
      </c>
      <c r="E207" s="8">
        <v>4584</v>
      </c>
      <c r="H207" s="9">
        <v>26962</v>
      </c>
      <c r="I207" s="8">
        <v>1493</v>
      </c>
      <c r="L207" s="8">
        <v>6077</v>
      </c>
    </row>
    <row r="208" spans="1:12" x14ac:dyDescent="0.2">
      <c r="A208" s="8">
        <v>22</v>
      </c>
      <c r="B208" s="8" t="s">
        <v>5</v>
      </c>
      <c r="C208" s="8">
        <v>1973</v>
      </c>
      <c r="D208" s="9">
        <v>26855</v>
      </c>
      <c r="E208" s="8">
        <v>4297</v>
      </c>
      <c r="H208" s="9">
        <v>26962</v>
      </c>
      <c r="I208" s="8">
        <v>857</v>
      </c>
      <c r="L208" s="8">
        <v>5154</v>
      </c>
    </row>
    <row r="209" spans="1:12" x14ac:dyDescent="0.2">
      <c r="A209" s="8">
        <v>23</v>
      </c>
      <c r="B209" s="8" t="s">
        <v>6</v>
      </c>
      <c r="C209" s="8">
        <v>1973</v>
      </c>
      <c r="D209" s="9">
        <v>26855</v>
      </c>
      <c r="E209" s="8">
        <v>5761</v>
      </c>
      <c r="H209" s="9">
        <v>26962</v>
      </c>
      <c r="I209" s="8">
        <v>2465</v>
      </c>
      <c r="L209" s="8">
        <v>8226</v>
      </c>
    </row>
    <row r="210" spans="1:12" x14ac:dyDescent="0.2">
      <c r="A210" s="8">
        <v>24</v>
      </c>
      <c r="B210" s="8" t="s">
        <v>6</v>
      </c>
      <c r="C210" s="8">
        <v>1973</v>
      </c>
      <c r="D210" s="9">
        <v>26855</v>
      </c>
      <c r="E210" s="8">
        <v>6447</v>
      </c>
      <c r="H210" s="9">
        <v>26962</v>
      </c>
      <c r="I210" s="8">
        <v>2714</v>
      </c>
      <c r="L210" s="8">
        <v>9161</v>
      </c>
    </row>
    <row r="211" spans="1:12" x14ac:dyDescent="0.2">
      <c r="A211" s="8">
        <v>25</v>
      </c>
      <c r="B211" s="8" t="s">
        <v>5</v>
      </c>
      <c r="C211" s="8">
        <v>1973</v>
      </c>
      <c r="D211" s="9">
        <v>26855</v>
      </c>
      <c r="E211" s="8">
        <v>4804</v>
      </c>
      <c r="H211" s="9">
        <v>26962</v>
      </c>
      <c r="I211" s="8">
        <v>935</v>
      </c>
      <c r="L211" s="8">
        <v>5739</v>
      </c>
    </row>
    <row r="212" spans="1:12" x14ac:dyDescent="0.2">
      <c r="A212" s="8">
        <v>10</v>
      </c>
      <c r="B212" s="8" t="s">
        <v>0</v>
      </c>
      <c r="C212" s="8">
        <v>1974</v>
      </c>
      <c r="D212" s="9">
        <v>27206</v>
      </c>
      <c r="E212" s="8">
        <v>3664</v>
      </c>
      <c r="L212" s="8">
        <v>3664</v>
      </c>
    </row>
    <row r="213" spans="1:12" x14ac:dyDescent="0.2">
      <c r="A213" s="8">
        <v>11</v>
      </c>
      <c r="B213" s="8" t="s">
        <v>1</v>
      </c>
      <c r="C213" s="8">
        <v>1974</v>
      </c>
      <c r="D213" s="9">
        <v>27206</v>
      </c>
      <c r="E213" s="8">
        <v>7080</v>
      </c>
      <c r="L213" s="8">
        <v>7080</v>
      </c>
    </row>
    <row r="214" spans="1:12" x14ac:dyDescent="0.2">
      <c r="A214" s="8">
        <v>12</v>
      </c>
      <c r="B214" s="8" t="s">
        <v>2</v>
      </c>
      <c r="C214" s="8">
        <v>1974</v>
      </c>
      <c r="D214" s="9">
        <v>27206</v>
      </c>
      <c r="E214" s="8">
        <v>1908</v>
      </c>
      <c r="L214" s="8">
        <v>1908</v>
      </c>
    </row>
    <row r="215" spans="1:12" x14ac:dyDescent="0.2">
      <c r="A215" s="8">
        <v>13</v>
      </c>
      <c r="B215" s="8">
        <v>0</v>
      </c>
      <c r="C215" s="8">
        <v>1974</v>
      </c>
      <c r="D215" s="9">
        <v>27206</v>
      </c>
      <c r="E215" s="8">
        <v>2763</v>
      </c>
      <c r="L215" s="8">
        <v>2763</v>
      </c>
    </row>
    <row r="216" spans="1:12" x14ac:dyDescent="0.2">
      <c r="A216" s="8">
        <v>14</v>
      </c>
      <c r="B216" s="8" t="s">
        <v>3</v>
      </c>
      <c r="C216" s="8">
        <v>1974</v>
      </c>
      <c r="D216" s="9">
        <v>27206</v>
      </c>
      <c r="E216" s="8">
        <v>2416</v>
      </c>
      <c r="L216" s="8">
        <v>2416</v>
      </c>
    </row>
    <row r="217" spans="1:12" x14ac:dyDescent="0.2">
      <c r="A217" s="8">
        <v>15</v>
      </c>
      <c r="B217" s="8" t="s">
        <v>4</v>
      </c>
      <c r="C217" s="8">
        <v>1974</v>
      </c>
      <c r="D217" s="9">
        <v>27206</v>
      </c>
      <c r="E217" s="8">
        <v>3524</v>
      </c>
      <c r="L217" s="8">
        <v>3524</v>
      </c>
    </row>
    <row r="218" spans="1:12" x14ac:dyDescent="0.2">
      <c r="A218" s="8">
        <v>16</v>
      </c>
      <c r="B218" s="8">
        <v>0</v>
      </c>
      <c r="C218" s="8">
        <v>1974</v>
      </c>
      <c r="D218" s="9">
        <v>27206</v>
      </c>
      <c r="E218" s="8">
        <v>2895</v>
      </c>
      <c r="L218" s="8">
        <v>2895</v>
      </c>
    </row>
    <row r="219" spans="1:12" x14ac:dyDescent="0.2">
      <c r="A219" s="8">
        <v>17</v>
      </c>
      <c r="B219" s="8" t="s">
        <v>4</v>
      </c>
      <c r="C219" s="8">
        <v>1974</v>
      </c>
      <c r="D219" s="9">
        <v>27206</v>
      </c>
      <c r="E219" s="8">
        <v>3133</v>
      </c>
      <c r="L219" s="8">
        <v>3133</v>
      </c>
    </row>
    <row r="220" spans="1:12" x14ac:dyDescent="0.2">
      <c r="A220" s="8">
        <v>18</v>
      </c>
      <c r="B220" s="8" t="s">
        <v>3</v>
      </c>
      <c r="C220" s="8">
        <v>1974</v>
      </c>
      <c r="D220" s="9">
        <v>27206</v>
      </c>
      <c r="E220" s="8">
        <v>3426</v>
      </c>
      <c r="L220" s="8">
        <v>3426</v>
      </c>
    </row>
    <row r="221" spans="1:12" x14ac:dyDescent="0.2">
      <c r="A221" s="8">
        <v>19</v>
      </c>
      <c r="B221" s="8" t="s">
        <v>1</v>
      </c>
      <c r="C221" s="8">
        <v>1974</v>
      </c>
      <c r="D221" s="9">
        <v>27206</v>
      </c>
      <c r="E221" s="8">
        <v>4946</v>
      </c>
      <c r="L221" s="8">
        <v>4946</v>
      </c>
    </row>
    <row r="222" spans="1:12" x14ac:dyDescent="0.2">
      <c r="A222" s="8">
        <v>20</v>
      </c>
      <c r="B222" s="8" t="s">
        <v>2</v>
      </c>
      <c r="C222" s="8">
        <v>1974</v>
      </c>
      <c r="D222" s="9">
        <v>27206</v>
      </c>
      <c r="E222" s="8">
        <v>3464</v>
      </c>
      <c r="L222" s="8">
        <v>3464</v>
      </c>
    </row>
    <row r="223" spans="1:12" x14ac:dyDescent="0.2">
      <c r="A223" s="8">
        <v>21</v>
      </c>
      <c r="B223" s="8" t="s">
        <v>0</v>
      </c>
      <c r="C223" s="8">
        <v>1974</v>
      </c>
      <c r="D223" s="9">
        <v>27206</v>
      </c>
      <c r="E223" s="8">
        <v>3788</v>
      </c>
      <c r="L223" s="8">
        <v>3788</v>
      </c>
    </row>
    <row r="224" spans="1:12" x14ac:dyDescent="0.2">
      <c r="A224" s="8">
        <v>22</v>
      </c>
      <c r="B224" s="8" t="s">
        <v>5</v>
      </c>
      <c r="C224" s="8">
        <v>1974</v>
      </c>
      <c r="D224" s="9">
        <v>27206</v>
      </c>
      <c r="E224" s="8">
        <v>3650</v>
      </c>
      <c r="L224" s="8">
        <v>3650</v>
      </c>
    </row>
    <row r="225" spans="1:12" x14ac:dyDescent="0.2">
      <c r="A225" s="8">
        <v>23</v>
      </c>
      <c r="B225" s="8" t="s">
        <v>6</v>
      </c>
      <c r="C225" s="8">
        <v>1974</v>
      </c>
      <c r="D225" s="9">
        <v>27206</v>
      </c>
      <c r="E225" s="8">
        <v>5732</v>
      </c>
      <c r="L225" s="8">
        <v>5732</v>
      </c>
    </row>
    <row r="226" spans="1:12" x14ac:dyDescent="0.2">
      <c r="A226" s="8">
        <v>24</v>
      </c>
      <c r="B226" s="8" t="s">
        <v>6</v>
      </c>
      <c r="C226" s="8">
        <v>1974</v>
      </c>
      <c r="D226" s="9">
        <v>27206</v>
      </c>
      <c r="E226" s="8">
        <v>6260</v>
      </c>
      <c r="L226" s="8">
        <v>6260</v>
      </c>
    </row>
    <row r="227" spans="1:12" x14ac:dyDescent="0.2">
      <c r="A227" s="8">
        <v>25</v>
      </c>
      <c r="B227" s="8" t="s">
        <v>5</v>
      </c>
      <c r="C227" s="8">
        <v>1974</v>
      </c>
      <c r="D227" s="9">
        <v>27206</v>
      </c>
      <c r="E227" s="8">
        <v>3722</v>
      </c>
      <c r="L227" s="8">
        <v>3722</v>
      </c>
    </row>
    <row r="228" spans="1:12" x14ac:dyDescent="0.2">
      <c r="A228" s="8">
        <v>10</v>
      </c>
      <c r="B228" s="8" t="s">
        <v>0</v>
      </c>
      <c r="C228" s="8">
        <v>1975</v>
      </c>
      <c r="D228" s="9">
        <v>27590</v>
      </c>
      <c r="E228" s="8">
        <v>5106</v>
      </c>
      <c r="H228" s="9">
        <v>27732</v>
      </c>
      <c r="I228" s="8">
        <v>1191</v>
      </c>
      <c r="L228" s="8">
        <v>6297</v>
      </c>
    </row>
    <row r="229" spans="1:12" x14ac:dyDescent="0.2">
      <c r="A229" s="8">
        <v>11</v>
      </c>
      <c r="B229" s="8" t="s">
        <v>1</v>
      </c>
      <c r="C229" s="8">
        <v>1975</v>
      </c>
      <c r="D229" s="9">
        <v>27590</v>
      </c>
      <c r="E229" s="8">
        <v>5872</v>
      </c>
      <c r="H229" s="9">
        <v>27732</v>
      </c>
      <c r="I229" s="8">
        <v>1950</v>
      </c>
      <c r="L229" s="8">
        <v>7822</v>
      </c>
    </row>
    <row r="230" spans="1:12" x14ac:dyDescent="0.2">
      <c r="A230" s="8">
        <v>12</v>
      </c>
      <c r="B230" s="8" t="s">
        <v>2</v>
      </c>
      <c r="C230" s="8">
        <v>1975</v>
      </c>
      <c r="D230" s="9">
        <v>27590</v>
      </c>
      <c r="E230" s="8">
        <v>5343</v>
      </c>
      <c r="H230" s="9">
        <v>27732</v>
      </c>
      <c r="I230" s="8">
        <v>1028</v>
      </c>
      <c r="L230" s="8">
        <v>6371</v>
      </c>
    </row>
    <row r="231" spans="1:12" x14ac:dyDescent="0.2">
      <c r="A231" s="8">
        <v>13</v>
      </c>
      <c r="B231" s="8">
        <v>0</v>
      </c>
      <c r="C231" s="8">
        <v>1975</v>
      </c>
      <c r="D231" s="9">
        <v>27590</v>
      </c>
      <c r="E231" s="8">
        <v>4633</v>
      </c>
      <c r="H231" s="9">
        <v>27732</v>
      </c>
      <c r="I231" s="8">
        <v>545</v>
      </c>
      <c r="L231" s="8">
        <v>5178</v>
      </c>
    </row>
    <row r="232" spans="1:12" x14ac:dyDescent="0.2">
      <c r="A232" s="8">
        <v>14</v>
      </c>
      <c r="B232" s="8" t="s">
        <v>3</v>
      </c>
      <c r="C232" s="8">
        <v>1975</v>
      </c>
      <c r="D232" s="9">
        <v>27590</v>
      </c>
      <c r="E232" s="8">
        <v>4977</v>
      </c>
      <c r="H232" s="9">
        <v>27732</v>
      </c>
      <c r="I232" s="8">
        <v>450</v>
      </c>
      <c r="L232" s="8">
        <v>5427</v>
      </c>
    </row>
    <row r="233" spans="1:12" x14ac:dyDescent="0.2">
      <c r="A233" s="8">
        <v>15</v>
      </c>
      <c r="B233" s="8" t="s">
        <v>4</v>
      </c>
      <c r="C233" s="8">
        <v>1975</v>
      </c>
      <c r="D233" s="9">
        <v>27590</v>
      </c>
      <c r="E233" s="8">
        <v>4583</v>
      </c>
      <c r="H233" s="9">
        <v>27732</v>
      </c>
      <c r="I233" s="8">
        <v>316</v>
      </c>
      <c r="L233" s="8">
        <v>4899</v>
      </c>
    </row>
    <row r="234" spans="1:12" x14ac:dyDescent="0.2">
      <c r="A234" s="8">
        <v>16</v>
      </c>
      <c r="B234" s="8">
        <v>0</v>
      </c>
      <c r="C234" s="8">
        <v>1975</v>
      </c>
      <c r="D234" s="9">
        <v>27590</v>
      </c>
      <c r="E234" s="8">
        <v>3942</v>
      </c>
      <c r="H234" s="9">
        <v>27732</v>
      </c>
      <c r="I234" s="8">
        <v>418</v>
      </c>
      <c r="L234" s="8">
        <v>4360</v>
      </c>
    </row>
    <row r="235" spans="1:12" x14ac:dyDescent="0.2">
      <c r="A235" s="8">
        <v>17</v>
      </c>
      <c r="B235" s="8" t="s">
        <v>4</v>
      </c>
      <c r="C235" s="8">
        <v>1975</v>
      </c>
      <c r="D235" s="9">
        <v>27590</v>
      </c>
      <c r="E235" s="8">
        <v>3315</v>
      </c>
      <c r="H235" s="9">
        <v>27732</v>
      </c>
      <c r="I235" s="8">
        <v>250</v>
      </c>
      <c r="L235" s="8">
        <v>3565</v>
      </c>
    </row>
    <row r="236" spans="1:12" x14ac:dyDescent="0.2">
      <c r="A236" s="8">
        <v>18</v>
      </c>
      <c r="B236" s="8" t="s">
        <v>3</v>
      </c>
      <c r="C236" s="8">
        <v>1975</v>
      </c>
      <c r="D236" s="9">
        <v>27590</v>
      </c>
      <c r="E236" s="8">
        <v>4386</v>
      </c>
      <c r="H236" s="9">
        <v>27732</v>
      </c>
      <c r="I236" s="8">
        <v>261</v>
      </c>
      <c r="L236" s="8">
        <v>4647</v>
      </c>
    </row>
    <row r="237" spans="1:12" x14ac:dyDescent="0.2">
      <c r="A237" s="8">
        <v>19</v>
      </c>
      <c r="B237" s="8" t="s">
        <v>1</v>
      </c>
      <c r="C237" s="8">
        <v>1975</v>
      </c>
      <c r="D237" s="9">
        <v>27590</v>
      </c>
      <c r="E237" s="8">
        <v>6614</v>
      </c>
      <c r="H237" s="9">
        <v>27732</v>
      </c>
      <c r="I237" s="8">
        <v>2164</v>
      </c>
      <c r="L237" s="8">
        <v>8778</v>
      </c>
    </row>
    <row r="238" spans="1:12" x14ac:dyDescent="0.2">
      <c r="A238" s="8">
        <v>20</v>
      </c>
      <c r="B238" s="8" t="s">
        <v>2</v>
      </c>
      <c r="C238" s="8">
        <v>1975</v>
      </c>
      <c r="D238" s="9">
        <v>27590</v>
      </c>
      <c r="E238" s="8">
        <v>5614</v>
      </c>
      <c r="H238" s="9">
        <v>27732</v>
      </c>
      <c r="I238" s="8">
        <v>394</v>
      </c>
      <c r="L238" s="8">
        <v>6008</v>
      </c>
    </row>
    <row r="239" spans="1:12" x14ac:dyDescent="0.2">
      <c r="A239" s="8">
        <v>21</v>
      </c>
      <c r="B239" s="8" t="s">
        <v>0</v>
      </c>
      <c r="C239" s="8">
        <v>1975</v>
      </c>
      <c r="D239" s="9">
        <v>27590</v>
      </c>
      <c r="E239" s="8">
        <v>5093</v>
      </c>
      <c r="H239" s="9">
        <v>27732</v>
      </c>
      <c r="I239" s="8">
        <v>767</v>
      </c>
      <c r="L239" s="8">
        <v>5860</v>
      </c>
    </row>
    <row r="240" spans="1:12" x14ac:dyDescent="0.2">
      <c r="A240" s="8">
        <v>22</v>
      </c>
      <c r="B240" s="8" t="s">
        <v>5</v>
      </c>
      <c r="C240" s="8">
        <v>1975</v>
      </c>
      <c r="D240" s="9">
        <v>27590</v>
      </c>
      <c r="E240" s="8">
        <v>4894</v>
      </c>
      <c r="H240" s="9">
        <v>27732</v>
      </c>
      <c r="I240" s="8">
        <v>833</v>
      </c>
      <c r="L240" s="8">
        <v>5727</v>
      </c>
    </row>
    <row r="241" spans="1:12" x14ac:dyDescent="0.2">
      <c r="A241" s="8">
        <v>23</v>
      </c>
      <c r="B241" s="8" t="s">
        <v>6</v>
      </c>
      <c r="C241" s="8">
        <v>1975</v>
      </c>
      <c r="D241" s="9">
        <v>27590</v>
      </c>
      <c r="E241" s="8">
        <v>6924</v>
      </c>
      <c r="H241" s="9">
        <v>27732</v>
      </c>
      <c r="I241" s="8">
        <v>1882</v>
      </c>
      <c r="L241" s="8">
        <v>8806</v>
      </c>
    </row>
    <row r="242" spans="1:12" x14ac:dyDescent="0.2">
      <c r="A242" s="8">
        <v>24</v>
      </c>
      <c r="B242" s="8" t="s">
        <v>6</v>
      </c>
      <c r="C242" s="8">
        <v>1975</v>
      </c>
      <c r="D242" s="9">
        <v>27590</v>
      </c>
      <c r="E242" s="8">
        <v>6644</v>
      </c>
      <c r="H242" s="9">
        <v>27732</v>
      </c>
      <c r="I242" s="8">
        <v>2513</v>
      </c>
      <c r="L242" s="8">
        <v>9157</v>
      </c>
    </row>
    <row r="243" spans="1:12" x14ac:dyDescent="0.2">
      <c r="A243" s="8">
        <v>25</v>
      </c>
      <c r="B243" s="8" t="s">
        <v>5</v>
      </c>
      <c r="C243" s="8">
        <v>1975</v>
      </c>
      <c r="D243" s="9">
        <v>27590</v>
      </c>
      <c r="E243" s="8">
        <v>5267</v>
      </c>
      <c r="H243" s="9">
        <v>27732</v>
      </c>
      <c r="I243" s="8">
        <v>1276</v>
      </c>
      <c r="L243" s="8">
        <v>6543</v>
      </c>
    </row>
    <row r="244" spans="1:12" x14ac:dyDescent="0.2">
      <c r="A244" s="8">
        <v>10</v>
      </c>
      <c r="B244" s="8" t="s">
        <v>0</v>
      </c>
      <c r="C244" s="8">
        <v>1976</v>
      </c>
      <c r="D244" s="9">
        <v>27954</v>
      </c>
      <c r="E244" s="8">
        <v>2692</v>
      </c>
      <c r="H244" s="9">
        <v>28073</v>
      </c>
      <c r="I244" s="8">
        <v>1536</v>
      </c>
      <c r="L244" s="8">
        <v>4228</v>
      </c>
    </row>
    <row r="245" spans="1:12" x14ac:dyDescent="0.2">
      <c r="A245" s="8">
        <v>11</v>
      </c>
      <c r="B245" s="8" t="s">
        <v>1</v>
      </c>
      <c r="C245" s="8">
        <v>1976</v>
      </c>
      <c r="D245" s="9">
        <v>27954</v>
      </c>
      <c r="E245" s="8">
        <v>3953</v>
      </c>
      <c r="H245" s="9">
        <v>28073</v>
      </c>
      <c r="I245" s="8">
        <v>2741</v>
      </c>
      <c r="L245" s="8">
        <v>6694</v>
      </c>
    </row>
    <row r="246" spans="1:12" x14ac:dyDescent="0.2">
      <c r="A246" s="8">
        <v>12</v>
      </c>
      <c r="B246" s="8" t="s">
        <v>2</v>
      </c>
      <c r="C246" s="8">
        <v>1976</v>
      </c>
      <c r="D246" s="9">
        <v>27954</v>
      </c>
      <c r="E246" s="8">
        <v>2547</v>
      </c>
      <c r="H246" s="9">
        <v>28073</v>
      </c>
      <c r="I246" s="8">
        <v>1294</v>
      </c>
      <c r="L246" s="8">
        <v>3841</v>
      </c>
    </row>
    <row r="247" spans="1:12" x14ac:dyDescent="0.2">
      <c r="A247" s="8">
        <v>13</v>
      </c>
      <c r="B247" s="8">
        <v>0</v>
      </c>
      <c r="C247" s="8">
        <v>1976</v>
      </c>
      <c r="D247" s="9">
        <v>27954</v>
      </c>
      <c r="E247" s="8">
        <v>2107</v>
      </c>
      <c r="H247" s="9">
        <v>28073</v>
      </c>
      <c r="I247" s="8">
        <v>602</v>
      </c>
      <c r="L247" s="8">
        <v>2709</v>
      </c>
    </row>
    <row r="248" spans="1:12" x14ac:dyDescent="0.2">
      <c r="A248" s="8">
        <v>14</v>
      </c>
      <c r="B248" s="8" t="s">
        <v>3</v>
      </c>
      <c r="C248" s="8">
        <v>1976</v>
      </c>
      <c r="D248" s="9">
        <v>27954</v>
      </c>
      <c r="E248" s="8">
        <v>1781</v>
      </c>
      <c r="H248" s="9">
        <v>28073</v>
      </c>
      <c r="I248" s="8">
        <v>623</v>
      </c>
      <c r="L248" s="8">
        <v>2404</v>
      </c>
    </row>
    <row r="249" spans="1:12" x14ac:dyDescent="0.2">
      <c r="A249" s="8">
        <v>15</v>
      </c>
      <c r="B249" s="8" t="s">
        <v>4</v>
      </c>
      <c r="C249" s="8">
        <v>1976</v>
      </c>
      <c r="D249" s="9">
        <v>27954</v>
      </c>
      <c r="E249" s="8">
        <v>2220</v>
      </c>
      <c r="H249" s="9">
        <v>28073</v>
      </c>
      <c r="I249" s="8">
        <v>1419</v>
      </c>
      <c r="L249" s="8">
        <v>3639</v>
      </c>
    </row>
    <row r="250" spans="1:12" x14ac:dyDescent="0.2">
      <c r="A250" s="8">
        <v>16</v>
      </c>
      <c r="B250" s="8">
        <v>0</v>
      </c>
      <c r="C250" s="8">
        <v>1976</v>
      </c>
      <c r="D250" s="9">
        <v>27954</v>
      </c>
      <c r="E250" s="8">
        <v>1570</v>
      </c>
      <c r="H250" s="9">
        <v>28073</v>
      </c>
      <c r="I250" s="8">
        <v>512</v>
      </c>
      <c r="L250" s="8">
        <v>2082</v>
      </c>
    </row>
    <row r="251" spans="1:12" x14ac:dyDescent="0.2">
      <c r="A251" s="8">
        <v>17</v>
      </c>
      <c r="B251" s="8" t="s">
        <v>4</v>
      </c>
      <c r="C251" s="8">
        <v>1976</v>
      </c>
      <c r="D251" s="9">
        <v>27954</v>
      </c>
      <c r="E251" s="8">
        <v>1620</v>
      </c>
      <c r="H251" s="9">
        <v>28073</v>
      </c>
      <c r="I251" s="8">
        <v>486</v>
      </c>
      <c r="L251" s="8">
        <v>2106</v>
      </c>
    </row>
    <row r="252" spans="1:12" x14ac:dyDescent="0.2">
      <c r="A252" s="8">
        <v>18</v>
      </c>
      <c r="B252" s="8" t="s">
        <v>3</v>
      </c>
      <c r="C252" s="8">
        <v>1976</v>
      </c>
      <c r="D252" s="9">
        <v>27954</v>
      </c>
      <c r="E252" s="8">
        <v>1151</v>
      </c>
      <c r="H252" s="9">
        <v>28073</v>
      </c>
      <c r="I252" s="8">
        <v>182</v>
      </c>
      <c r="L252" s="8">
        <v>1333</v>
      </c>
    </row>
    <row r="253" spans="1:12" x14ac:dyDescent="0.2">
      <c r="A253" s="8">
        <v>19</v>
      </c>
      <c r="B253" s="8" t="s">
        <v>1</v>
      </c>
      <c r="C253" s="8">
        <v>1976</v>
      </c>
      <c r="D253" s="9">
        <v>27954</v>
      </c>
      <c r="E253" s="8">
        <v>3318</v>
      </c>
      <c r="H253" s="9">
        <v>28073</v>
      </c>
      <c r="I253" s="8">
        <v>1431</v>
      </c>
      <c r="L253" s="8">
        <v>4749</v>
      </c>
    </row>
    <row r="254" spans="1:12" x14ac:dyDescent="0.2">
      <c r="A254" s="8">
        <v>20</v>
      </c>
      <c r="B254" s="8" t="s">
        <v>2</v>
      </c>
      <c r="C254" s="8">
        <v>1976</v>
      </c>
      <c r="D254" s="9">
        <v>27954</v>
      </c>
      <c r="E254" s="8">
        <v>1813</v>
      </c>
      <c r="H254" s="9">
        <v>28073</v>
      </c>
      <c r="I254" s="8">
        <v>653</v>
      </c>
      <c r="L254" s="8">
        <v>2466</v>
      </c>
    </row>
    <row r="255" spans="1:12" x14ac:dyDescent="0.2">
      <c r="A255" s="8">
        <v>21</v>
      </c>
      <c r="B255" s="8" t="s">
        <v>0</v>
      </c>
      <c r="C255" s="8">
        <v>1976</v>
      </c>
      <c r="D255" s="9">
        <v>27954</v>
      </c>
      <c r="E255" s="8">
        <v>2142</v>
      </c>
      <c r="H255" s="9">
        <v>28073</v>
      </c>
      <c r="I255" s="8">
        <v>1219</v>
      </c>
      <c r="L255" s="8">
        <v>3361</v>
      </c>
    </row>
    <row r="256" spans="1:12" x14ac:dyDescent="0.2">
      <c r="A256" s="8">
        <v>22</v>
      </c>
      <c r="B256" s="8" t="s">
        <v>5</v>
      </c>
      <c r="C256" s="8">
        <v>1976</v>
      </c>
      <c r="D256" s="9">
        <v>27954</v>
      </c>
      <c r="E256" s="8">
        <v>948</v>
      </c>
      <c r="H256" s="9">
        <v>28073</v>
      </c>
      <c r="I256" s="8">
        <v>689</v>
      </c>
      <c r="L256" s="8">
        <v>1637</v>
      </c>
    </row>
    <row r="257" spans="1:13" x14ac:dyDescent="0.2">
      <c r="A257" s="8">
        <v>23</v>
      </c>
      <c r="B257" s="8" t="s">
        <v>6</v>
      </c>
      <c r="C257" s="8">
        <v>1976</v>
      </c>
      <c r="D257" s="9">
        <v>27954</v>
      </c>
      <c r="E257" s="8">
        <v>3009</v>
      </c>
      <c r="H257" s="9">
        <v>28073</v>
      </c>
      <c r="I257" s="8">
        <v>2150</v>
      </c>
      <c r="L257" s="8">
        <v>5159</v>
      </c>
    </row>
    <row r="258" spans="1:13" x14ac:dyDescent="0.2">
      <c r="A258" s="8">
        <v>24</v>
      </c>
      <c r="B258" s="8" t="s">
        <v>6</v>
      </c>
      <c r="C258" s="8">
        <v>1976</v>
      </c>
      <c r="D258" s="9">
        <v>27954</v>
      </c>
      <c r="E258" s="8">
        <v>3622</v>
      </c>
      <c r="H258" s="9">
        <v>28073</v>
      </c>
      <c r="I258" s="8">
        <v>2260</v>
      </c>
      <c r="L258" s="8">
        <v>5882</v>
      </c>
    </row>
    <row r="259" spans="1:13" x14ac:dyDescent="0.2">
      <c r="A259" s="8">
        <v>25</v>
      </c>
      <c r="B259" s="8" t="s">
        <v>5</v>
      </c>
      <c r="C259" s="8">
        <v>1976</v>
      </c>
      <c r="D259" s="9">
        <v>27954</v>
      </c>
      <c r="E259" s="8">
        <v>1348</v>
      </c>
      <c r="H259" s="9">
        <v>28073</v>
      </c>
      <c r="I259" s="8">
        <v>450</v>
      </c>
      <c r="L259" s="8">
        <v>1798</v>
      </c>
    </row>
    <row r="260" spans="1:13" x14ac:dyDescent="0.2">
      <c r="A260" s="8">
        <v>10</v>
      </c>
      <c r="B260" s="8" t="s">
        <v>0</v>
      </c>
      <c r="C260" s="8">
        <v>1977</v>
      </c>
      <c r="D260" s="9">
        <v>28312</v>
      </c>
      <c r="E260" s="8">
        <v>6394</v>
      </c>
      <c r="F260" s="6">
        <v>14.2</v>
      </c>
      <c r="G260" s="10">
        <v>90.8</v>
      </c>
      <c r="H260" s="9">
        <v>28433</v>
      </c>
      <c r="I260" s="8">
        <v>1935</v>
      </c>
      <c r="J260" s="6">
        <v>21.9</v>
      </c>
      <c r="K260" s="10">
        <v>42.38</v>
      </c>
      <c r="L260" s="8">
        <v>8329</v>
      </c>
      <c r="M260" s="11">
        <v>133.19999999999999</v>
      </c>
    </row>
    <row r="261" spans="1:13" x14ac:dyDescent="0.2">
      <c r="A261" s="8">
        <v>11</v>
      </c>
      <c r="B261" s="8" t="s">
        <v>1</v>
      </c>
      <c r="C261" s="8">
        <v>1977</v>
      </c>
      <c r="D261" s="9">
        <v>28312</v>
      </c>
      <c r="E261" s="8">
        <v>7029</v>
      </c>
      <c r="F261" s="6">
        <v>15.6</v>
      </c>
      <c r="G261" s="10">
        <v>109.65</v>
      </c>
      <c r="H261" s="9">
        <v>28433</v>
      </c>
      <c r="I261" s="8">
        <v>3969</v>
      </c>
      <c r="J261" s="6">
        <v>20.8</v>
      </c>
      <c r="K261" s="10">
        <v>82.56</v>
      </c>
      <c r="L261" s="8">
        <v>10998</v>
      </c>
      <c r="M261" s="11">
        <v>192.2</v>
      </c>
    </row>
    <row r="262" spans="1:13" x14ac:dyDescent="0.2">
      <c r="A262" s="8">
        <v>12</v>
      </c>
      <c r="B262" s="8" t="s">
        <v>2</v>
      </c>
      <c r="C262" s="8">
        <v>1977</v>
      </c>
      <c r="D262" s="9">
        <v>28312</v>
      </c>
      <c r="E262" s="8">
        <v>5858</v>
      </c>
      <c r="F262" s="6">
        <v>15.1</v>
      </c>
      <c r="G262" s="10">
        <v>88.46</v>
      </c>
      <c r="H262" s="9">
        <v>28433</v>
      </c>
      <c r="I262" s="8">
        <v>1830</v>
      </c>
      <c r="J262" s="6">
        <v>22.8</v>
      </c>
      <c r="K262" s="10">
        <v>41.72</v>
      </c>
      <c r="L262" s="8">
        <v>7688</v>
      </c>
      <c r="M262" s="11">
        <v>130.19999999999999</v>
      </c>
    </row>
    <row r="263" spans="1:13" x14ac:dyDescent="0.2">
      <c r="A263" s="8">
        <v>13</v>
      </c>
      <c r="B263" s="8">
        <v>0</v>
      </c>
      <c r="C263" s="8">
        <v>1977</v>
      </c>
      <c r="D263" s="9">
        <v>28312</v>
      </c>
      <c r="E263" s="8">
        <v>4553</v>
      </c>
      <c r="F263" s="6">
        <v>17</v>
      </c>
      <c r="G263" s="10">
        <v>77.400000000000006</v>
      </c>
      <c r="H263" s="9">
        <v>28433</v>
      </c>
      <c r="I263" s="8">
        <v>892</v>
      </c>
      <c r="J263" s="6">
        <v>22</v>
      </c>
      <c r="K263" s="10">
        <v>19.62</v>
      </c>
      <c r="L263" s="8">
        <v>5445</v>
      </c>
      <c r="M263" s="11">
        <v>97</v>
      </c>
    </row>
    <row r="264" spans="1:13" x14ac:dyDescent="0.2">
      <c r="A264" s="8">
        <v>14</v>
      </c>
      <c r="B264" s="8" t="s">
        <v>3</v>
      </c>
      <c r="C264" s="8">
        <v>1977</v>
      </c>
      <c r="D264" s="9">
        <v>28312</v>
      </c>
      <c r="E264" s="8">
        <v>5126</v>
      </c>
      <c r="F264" s="6">
        <v>15.8</v>
      </c>
      <c r="G264" s="10">
        <v>80.989999999999995</v>
      </c>
      <c r="H264" s="9">
        <v>28433</v>
      </c>
      <c r="I264" s="8">
        <v>720</v>
      </c>
      <c r="J264" s="6">
        <v>23</v>
      </c>
      <c r="K264" s="10">
        <v>16.559999999999999</v>
      </c>
      <c r="L264" s="8">
        <v>5846</v>
      </c>
      <c r="M264" s="11">
        <v>97.5</v>
      </c>
    </row>
    <row r="265" spans="1:13" x14ac:dyDescent="0.2">
      <c r="A265" s="8">
        <v>15</v>
      </c>
      <c r="B265" s="8" t="s">
        <v>4</v>
      </c>
      <c r="C265" s="8">
        <v>1977</v>
      </c>
      <c r="D265" s="9">
        <v>28312</v>
      </c>
      <c r="E265" s="8">
        <v>6420</v>
      </c>
      <c r="F265" s="6">
        <v>13.5</v>
      </c>
      <c r="G265" s="10">
        <v>86.67</v>
      </c>
      <c r="H265" s="9">
        <v>28433</v>
      </c>
      <c r="I265" s="8">
        <v>1977</v>
      </c>
      <c r="J265" s="6">
        <v>21.3</v>
      </c>
      <c r="K265" s="10">
        <v>42.11</v>
      </c>
      <c r="L265" s="8">
        <v>8397</v>
      </c>
      <c r="M265" s="11">
        <v>128.80000000000001</v>
      </c>
    </row>
    <row r="266" spans="1:13" x14ac:dyDescent="0.2">
      <c r="A266" s="8">
        <v>16</v>
      </c>
      <c r="B266" s="8">
        <v>0</v>
      </c>
      <c r="C266" s="8">
        <v>1977</v>
      </c>
      <c r="D266" s="9">
        <v>28312</v>
      </c>
      <c r="E266" s="8">
        <v>4370</v>
      </c>
      <c r="F266" s="6">
        <v>14.7</v>
      </c>
      <c r="G266" s="10">
        <v>64.239999999999995</v>
      </c>
      <c r="H266" s="9">
        <v>28433</v>
      </c>
      <c r="I266" s="8">
        <v>875</v>
      </c>
      <c r="J266" s="6">
        <v>20.9</v>
      </c>
      <c r="K266" s="10">
        <v>18.29</v>
      </c>
      <c r="L266" s="8">
        <v>5245</v>
      </c>
      <c r="M266" s="11">
        <v>82.5</v>
      </c>
    </row>
    <row r="267" spans="1:13" x14ac:dyDescent="0.2">
      <c r="A267" s="8">
        <v>17</v>
      </c>
      <c r="B267" s="8" t="s">
        <v>4</v>
      </c>
      <c r="C267" s="8">
        <v>1977</v>
      </c>
      <c r="D267" s="9">
        <v>28312</v>
      </c>
      <c r="E267" s="8">
        <v>4826</v>
      </c>
      <c r="F267" s="6">
        <v>13.7</v>
      </c>
      <c r="G267" s="10">
        <v>66.12</v>
      </c>
      <c r="H267" s="9">
        <v>28433</v>
      </c>
      <c r="I267" s="8">
        <v>1284</v>
      </c>
      <c r="J267" s="6">
        <v>20.3</v>
      </c>
      <c r="K267" s="10">
        <v>26.07</v>
      </c>
      <c r="L267" s="8">
        <v>6110</v>
      </c>
      <c r="M267" s="11">
        <v>92.2</v>
      </c>
    </row>
    <row r="268" spans="1:13" x14ac:dyDescent="0.2">
      <c r="A268" s="8">
        <v>18</v>
      </c>
      <c r="B268" s="8" t="s">
        <v>3</v>
      </c>
      <c r="C268" s="8">
        <v>1977</v>
      </c>
      <c r="D268" s="9">
        <v>28312</v>
      </c>
      <c r="E268" s="8">
        <v>4359</v>
      </c>
      <c r="F268" s="6">
        <v>13</v>
      </c>
      <c r="G268" s="10">
        <v>56.67</v>
      </c>
      <c r="H268" s="9">
        <v>28433</v>
      </c>
      <c r="I268" s="8">
        <v>707</v>
      </c>
      <c r="J268" s="6">
        <v>19</v>
      </c>
      <c r="K268" s="10">
        <v>13.43</v>
      </c>
      <c r="L268" s="8">
        <v>5066</v>
      </c>
      <c r="M268" s="11">
        <v>70.099999999999994</v>
      </c>
    </row>
    <row r="269" spans="1:13" x14ac:dyDescent="0.2">
      <c r="A269" s="8">
        <v>19</v>
      </c>
      <c r="B269" s="8" t="s">
        <v>1</v>
      </c>
      <c r="C269" s="8">
        <v>1977</v>
      </c>
      <c r="D269" s="9">
        <v>28312</v>
      </c>
      <c r="E269" s="8">
        <v>5986</v>
      </c>
      <c r="F269" s="6">
        <v>18.8</v>
      </c>
      <c r="G269" s="10">
        <v>112.54</v>
      </c>
      <c r="H269" s="9">
        <v>28433</v>
      </c>
      <c r="I269" s="8">
        <v>3449</v>
      </c>
      <c r="J269" s="6">
        <v>21.3</v>
      </c>
      <c r="K269" s="10">
        <v>73.459999999999994</v>
      </c>
      <c r="L269" s="8">
        <v>9435</v>
      </c>
      <c r="M269" s="11">
        <v>186</v>
      </c>
    </row>
    <row r="270" spans="1:13" x14ac:dyDescent="0.2">
      <c r="A270" s="8">
        <v>20</v>
      </c>
      <c r="B270" s="8" t="s">
        <v>2</v>
      </c>
      <c r="C270" s="8">
        <v>1977</v>
      </c>
      <c r="D270" s="9">
        <v>28312</v>
      </c>
      <c r="E270" s="8">
        <v>4940</v>
      </c>
      <c r="F270" s="6">
        <v>14.5</v>
      </c>
      <c r="G270" s="10">
        <v>71.63</v>
      </c>
      <c r="H270" s="9">
        <v>28433</v>
      </c>
      <c r="I270" s="8">
        <v>1434</v>
      </c>
      <c r="J270" s="6">
        <v>22</v>
      </c>
      <c r="K270" s="10">
        <v>31.55</v>
      </c>
      <c r="L270" s="8">
        <v>6374</v>
      </c>
      <c r="M270" s="11">
        <v>103.2</v>
      </c>
    </row>
    <row r="271" spans="1:13" x14ac:dyDescent="0.2">
      <c r="A271" s="8">
        <v>21</v>
      </c>
      <c r="B271" s="8" t="s">
        <v>0</v>
      </c>
      <c r="C271" s="8">
        <v>1977</v>
      </c>
      <c r="D271" s="9">
        <v>28312</v>
      </c>
      <c r="E271" s="8">
        <v>5845</v>
      </c>
      <c r="F271" s="6">
        <v>13.6</v>
      </c>
      <c r="G271" s="10">
        <v>79.489999999999995</v>
      </c>
      <c r="H271" s="9">
        <v>28433</v>
      </c>
      <c r="I271" s="8">
        <v>2041</v>
      </c>
      <c r="J271" s="6">
        <v>21.4</v>
      </c>
      <c r="K271" s="10">
        <v>43.68</v>
      </c>
      <c r="L271" s="8">
        <v>7886</v>
      </c>
      <c r="M271" s="11">
        <v>123.2</v>
      </c>
    </row>
    <row r="272" spans="1:13" x14ac:dyDescent="0.2">
      <c r="A272" s="8">
        <v>22</v>
      </c>
      <c r="B272" s="8" t="s">
        <v>5</v>
      </c>
      <c r="C272" s="8">
        <v>1977</v>
      </c>
      <c r="D272" s="9">
        <v>28312</v>
      </c>
      <c r="E272" s="8">
        <v>5224</v>
      </c>
      <c r="F272" s="6">
        <v>21.3</v>
      </c>
      <c r="G272" s="10">
        <v>111.27</v>
      </c>
      <c r="H272" s="9">
        <v>28433</v>
      </c>
      <c r="I272" s="8">
        <v>1682</v>
      </c>
      <c r="J272" s="6">
        <v>26.6</v>
      </c>
      <c r="K272" s="10">
        <v>44.74</v>
      </c>
      <c r="L272" s="8">
        <v>6906</v>
      </c>
      <c r="M272" s="11">
        <v>156</v>
      </c>
    </row>
    <row r="273" spans="1:13" x14ac:dyDescent="0.2">
      <c r="A273" s="8">
        <v>23</v>
      </c>
      <c r="B273" s="8" t="s">
        <v>6</v>
      </c>
      <c r="C273" s="8">
        <v>1977</v>
      </c>
      <c r="D273" s="9">
        <v>28312</v>
      </c>
      <c r="E273" s="8">
        <v>7568</v>
      </c>
      <c r="F273" s="6">
        <v>12</v>
      </c>
      <c r="G273" s="10">
        <v>90.82</v>
      </c>
      <c r="H273" s="9">
        <v>28433</v>
      </c>
      <c r="I273" s="8">
        <v>3900</v>
      </c>
      <c r="J273" s="6">
        <v>18.399999999999999</v>
      </c>
      <c r="K273" s="10">
        <v>71.760000000000005</v>
      </c>
      <c r="L273" s="8">
        <v>11468</v>
      </c>
      <c r="M273" s="11">
        <v>162.6</v>
      </c>
    </row>
    <row r="274" spans="1:13" x14ac:dyDescent="0.2">
      <c r="A274" s="8">
        <v>24</v>
      </c>
      <c r="B274" s="8" t="s">
        <v>6</v>
      </c>
      <c r="C274" s="8">
        <v>1977</v>
      </c>
      <c r="D274" s="9">
        <v>28312</v>
      </c>
      <c r="E274" s="8">
        <v>7469</v>
      </c>
      <c r="F274" s="6">
        <v>12.5</v>
      </c>
      <c r="G274" s="10">
        <v>93.36</v>
      </c>
      <c r="H274" s="9">
        <v>28433</v>
      </c>
      <c r="I274" s="8">
        <v>2820</v>
      </c>
      <c r="J274" s="6">
        <v>20.5</v>
      </c>
      <c r="K274" s="10">
        <v>57.81</v>
      </c>
      <c r="L274" s="8">
        <v>10289</v>
      </c>
      <c r="M274" s="11">
        <v>151.19999999999999</v>
      </c>
    </row>
    <row r="275" spans="1:13" x14ac:dyDescent="0.2">
      <c r="A275" s="8">
        <v>25</v>
      </c>
      <c r="B275" s="8" t="s">
        <v>5</v>
      </c>
      <c r="C275" s="8">
        <v>1977</v>
      </c>
      <c r="D275" s="9">
        <v>28312</v>
      </c>
      <c r="E275" s="8">
        <v>6128</v>
      </c>
      <c r="F275" s="6">
        <v>19.399999999999999</v>
      </c>
      <c r="G275" s="10">
        <v>118.88</v>
      </c>
      <c r="H275" s="9">
        <v>28433</v>
      </c>
      <c r="I275" s="8">
        <v>1545</v>
      </c>
      <c r="J275" s="6">
        <v>26.8</v>
      </c>
      <c r="K275" s="10">
        <v>41.41</v>
      </c>
      <c r="L275" s="8">
        <v>7673</v>
      </c>
      <c r="M275" s="11">
        <v>160.30000000000001</v>
      </c>
    </row>
    <row r="276" spans="1:13" x14ac:dyDescent="0.2">
      <c r="A276" s="8">
        <v>10</v>
      </c>
      <c r="B276" s="8" t="s">
        <v>0</v>
      </c>
      <c r="C276" s="8">
        <v>1978</v>
      </c>
      <c r="D276" s="9">
        <v>28662</v>
      </c>
      <c r="E276" s="8">
        <v>5093</v>
      </c>
      <c r="F276" s="6">
        <v>14</v>
      </c>
      <c r="G276" s="10">
        <v>71.3</v>
      </c>
      <c r="H276" s="9">
        <v>28808</v>
      </c>
      <c r="I276" s="8">
        <v>1876</v>
      </c>
      <c r="J276" s="6">
        <v>16</v>
      </c>
      <c r="K276" s="10">
        <v>30.02</v>
      </c>
      <c r="L276" s="8">
        <v>6969</v>
      </c>
      <c r="M276" s="11">
        <v>101.3</v>
      </c>
    </row>
    <row r="277" spans="1:13" x14ac:dyDescent="0.2">
      <c r="A277" s="8">
        <v>11</v>
      </c>
      <c r="B277" s="8" t="s">
        <v>1</v>
      </c>
      <c r="C277" s="8">
        <v>1978</v>
      </c>
      <c r="D277" s="9">
        <v>28662</v>
      </c>
      <c r="E277" s="8">
        <v>6703</v>
      </c>
      <c r="F277" s="6">
        <v>17</v>
      </c>
      <c r="G277" s="10">
        <v>113.95</v>
      </c>
      <c r="H277" s="9">
        <v>28808</v>
      </c>
      <c r="I277" s="8">
        <v>3099</v>
      </c>
      <c r="J277" s="6">
        <v>17.5</v>
      </c>
      <c r="K277" s="10">
        <v>54.23</v>
      </c>
      <c r="L277" s="8">
        <v>9802</v>
      </c>
      <c r="M277" s="11">
        <v>168.2</v>
      </c>
    </row>
    <row r="278" spans="1:13" x14ac:dyDescent="0.2">
      <c r="A278" s="8">
        <v>12</v>
      </c>
      <c r="B278" s="8" t="s">
        <v>2</v>
      </c>
      <c r="C278" s="8">
        <v>1978</v>
      </c>
      <c r="D278" s="9">
        <v>28662</v>
      </c>
      <c r="E278" s="8">
        <v>4728</v>
      </c>
      <c r="F278" s="6">
        <v>13.8</v>
      </c>
      <c r="G278" s="10">
        <v>65.25</v>
      </c>
      <c r="H278" s="9">
        <v>28808</v>
      </c>
      <c r="I278" s="8">
        <v>1849</v>
      </c>
      <c r="J278" s="6">
        <v>16.2</v>
      </c>
      <c r="K278" s="10">
        <v>29.95</v>
      </c>
      <c r="L278" s="8">
        <v>6577</v>
      </c>
      <c r="M278" s="11">
        <v>95.2</v>
      </c>
    </row>
    <row r="279" spans="1:13" x14ac:dyDescent="0.2">
      <c r="A279" s="8">
        <v>13</v>
      </c>
      <c r="B279" s="8">
        <v>0</v>
      </c>
      <c r="C279" s="8">
        <v>1978</v>
      </c>
      <c r="D279" s="9">
        <v>28662</v>
      </c>
      <c r="E279" s="8">
        <v>4160</v>
      </c>
      <c r="F279" s="6">
        <v>15.9</v>
      </c>
      <c r="G279" s="10">
        <v>66.14</v>
      </c>
      <c r="H279" s="9">
        <v>28808</v>
      </c>
      <c r="I279" s="8">
        <v>1181</v>
      </c>
      <c r="J279" s="6">
        <v>16.600000000000001</v>
      </c>
      <c r="K279" s="10">
        <v>19.61</v>
      </c>
      <c r="L279" s="8">
        <v>5341</v>
      </c>
      <c r="M279" s="11">
        <v>85.8</v>
      </c>
    </row>
    <row r="280" spans="1:13" x14ac:dyDescent="0.2">
      <c r="A280" s="8">
        <v>14</v>
      </c>
      <c r="B280" s="8" t="s">
        <v>3</v>
      </c>
      <c r="C280" s="8">
        <v>1978</v>
      </c>
      <c r="D280" s="9">
        <v>28662</v>
      </c>
      <c r="E280" s="8">
        <v>4702</v>
      </c>
      <c r="F280" s="6">
        <v>15.3</v>
      </c>
      <c r="G280" s="10">
        <v>71.94</v>
      </c>
      <c r="H280" s="9">
        <v>28808</v>
      </c>
      <c r="I280" s="8">
        <v>790</v>
      </c>
      <c r="J280" s="6">
        <v>17.7</v>
      </c>
      <c r="K280" s="10">
        <v>13.98</v>
      </c>
      <c r="L280" s="8">
        <v>5492</v>
      </c>
      <c r="M280" s="11">
        <v>85.9</v>
      </c>
    </row>
    <row r="281" spans="1:13" x14ac:dyDescent="0.2">
      <c r="A281" s="8">
        <v>15</v>
      </c>
      <c r="B281" s="8" t="s">
        <v>4</v>
      </c>
      <c r="C281" s="8">
        <v>1978</v>
      </c>
      <c r="D281" s="9">
        <v>28662</v>
      </c>
      <c r="E281" s="8">
        <v>5658</v>
      </c>
      <c r="F281" s="6">
        <v>13.2</v>
      </c>
      <c r="G281" s="10">
        <v>74.69</v>
      </c>
      <c r="H281" s="9">
        <v>28808</v>
      </c>
      <c r="I281" s="8">
        <v>1603</v>
      </c>
      <c r="J281" s="6">
        <v>16.7</v>
      </c>
      <c r="K281" s="10">
        <v>26.77</v>
      </c>
      <c r="L281" s="8">
        <v>7261</v>
      </c>
      <c r="M281" s="11">
        <v>101.5</v>
      </c>
    </row>
    <row r="282" spans="1:13" x14ac:dyDescent="0.2">
      <c r="A282" s="8">
        <v>16</v>
      </c>
      <c r="B282" s="8">
        <v>0</v>
      </c>
      <c r="C282" s="8">
        <v>1978</v>
      </c>
      <c r="D282" s="9">
        <v>28662</v>
      </c>
      <c r="E282" s="8">
        <v>3685</v>
      </c>
      <c r="F282" s="6">
        <v>14.4</v>
      </c>
      <c r="G282" s="10">
        <v>53.06</v>
      </c>
      <c r="H282" s="9">
        <v>28808</v>
      </c>
      <c r="I282" s="8">
        <v>872</v>
      </c>
      <c r="J282" s="6">
        <v>18</v>
      </c>
      <c r="K282" s="10">
        <v>15.7</v>
      </c>
      <c r="L282" s="8">
        <v>4557</v>
      </c>
      <c r="M282" s="11">
        <v>68.8</v>
      </c>
    </row>
    <row r="283" spans="1:13" x14ac:dyDescent="0.2">
      <c r="A283" s="8">
        <v>17</v>
      </c>
      <c r="B283" s="8" t="s">
        <v>4</v>
      </c>
      <c r="C283" s="8">
        <v>1978</v>
      </c>
      <c r="D283" s="9">
        <v>28662</v>
      </c>
      <c r="E283" s="8">
        <v>4463</v>
      </c>
      <c r="F283" s="6">
        <v>13.8</v>
      </c>
      <c r="G283" s="10">
        <v>61.59</v>
      </c>
      <c r="H283" s="9">
        <v>28808</v>
      </c>
      <c r="I283" s="8">
        <v>1109</v>
      </c>
      <c r="J283" s="6">
        <v>17</v>
      </c>
      <c r="K283" s="10">
        <v>18.850000000000001</v>
      </c>
      <c r="L283" s="8">
        <v>5572</v>
      </c>
      <c r="M283" s="11">
        <v>80.400000000000006</v>
      </c>
    </row>
    <row r="284" spans="1:13" x14ac:dyDescent="0.2">
      <c r="A284" s="8">
        <v>18</v>
      </c>
      <c r="B284" s="8" t="s">
        <v>3</v>
      </c>
      <c r="C284" s="8">
        <v>1978</v>
      </c>
      <c r="D284" s="9">
        <v>28662</v>
      </c>
      <c r="E284" s="8">
        <v>3359</v>
      </c>
      <c r="F284" s="6">
        <v>14.3</v>
      </c>
      <c r="G284" s="10">
        <v>48.03</v>
      </c>
      <c r="H284" s="9">
        <v>28808</v>
      </c>
      <c r="I284" s="8">
        <v>713</v>
      </c>
      <c r="J284" s="6">
        <v>17.399999999999999</v>
      </c>
      <c r="K284" s="10">
        <v>12.41</v>
      </c>
      <c r="L284" s="8">
        <v>4072</v>
      </c>
      <c r="M284" s="11">
        <v>60.4</v>
      </c>
    </row>
    <row r="285" spans="1:13" x14ac:dyDescent="0.2">
      <c r="A285" s="8">
        <v>19</v>
      </c>
      <c r="B285" s="8" t="s">
        <v>1</v>
      </c>
      <c r="C285" s="8">
        <v>1978</v>
      </c>
      <c r="D285" s="9">
        <v>28662</v>
      </c>
      <c r="E285" s="8">
        <v>5650</v>
      </c>
      <c r="F285" s="6">
        <v>18.2</v>
      </c>
      <c r="G285" s="10">
        <v>102.83</v>
      </c>
      <c r="H285" s="9">
        <v>28808</v>
      </c>
      <c r="I285" s="8">
        <v>1717</v>
      </c>
      <c r="J285" s="6">
        <v>23.2</v>
      </c>
      <c r="K285" s="10">
        <v>39.83</v>
      </c>
      <c r="L285" s="8">
        <v>7367</v>
      </c>
      <c r="M285" s="11">
        <v>142.69999999999999</v>
      </c>
    </row>
    <row r="286" spans="1:13" x14ac:dyDescent="0.2">
      <c r="A286" s="8">
        <v>20</v>
      </c>
      <c r="B286" s="8" t="s">
        <v>2</v>
      </c>
      <c r="C286" s="8">
        <v>1978</v>
      </c>
      <c r="D286" s="9">
        <v>28662</v>
      </c>
      <c r="E286" s="8">
        <v>4555</v>
      </c>
      <c r="F286" s="6">
        <v>14</v>
      </c>
      <c r="G286" s="10">
        <v>63.77</v>
      </c>
      <c r="H286" s="9">
        <v>28808</v>
      </c>
      <c r="I286" s="8">
        <v>2719</v>
      </c>
      <c r="J286" s="6">
        <v>17.399999999999999</v>
      </c>
      <c r="K286" s="10">
        <v>47.31</v>
      </c>
      <c r="L286" s="8">
        <v>7274</v>
      </c>
      <c r="M286" s="11">
        <v>111.1</v>
      </c>
    </row>
    <row r="287" spans="1:13" x14ac:dyDescent="0.2">
      <c r="A287" s="8">
        <v>21</v>
      </c>
      <c r="B287" s="8" t="s">
        <v>0</v>
      </c>
      <c r="C287" s="8">
        <v>1978</v>
      </c>
      <c r="D287" s="9">
        <v>28662</v>
      </c>
      <c r="E287" s="8">
        <v>5546</v>
      </c>
      <c r="F287" s="6">
        <v>12.7</v>
      </c>
      <c r="G287" s="10">
        <v>70.430000000000007</v>
      </c>
      <c r="H287" s="9">
        <v>28808</v>
      </c>
      <c r="I287" s="8">
        <v>1726</v>
      </c>
      <c r="J287" s="6">
        <v>19.2</v>
      </c>
      <c r="K287" s="10">
        <v>33.14</v>
      </c>
      <c r="L287" s="8">
        <v>7272</v>
      </c>
      <c r="M287" s="11">
        <v>103.6</v>
      </c>
    </row>
    <row r="288" spans="1:13" x14ac:dyDescent="0.2">
      <c r="A288" s="8">
        <v>22</v>
      </c>
      <c r="B288" s="8" t="s">
        <v>5</v>
      </c>
      <c r="C288" s="8">
        <v>1978</v>
      </c>
      <c r="D288" s="9">
        <v>28662</v>
      </c>
      <c r="E288" s="8">
        <v>4234</v>
      </c>
      <c r="F288" s="6">
        <v>21.4</v>
      </c>
      <c r="G288" s="10">
        <v>90.61</v>
      </c>
      <c r="H288" s="9">
        <v>28808</v>
      </c>
      <c r="I288" s="8">
        <v>1490</v>
      </c>
      <c r="J288" s="6">
        <v>23.8</v>
      </c>
      <c r="K288" s="10">
        <v>35.46</v>
      </c>
      <c r="L288" s="8">
        <v>5724</v>
      </c>
      <c r="M288" s="11">
        <v>126.1</v>
      </c>
    </row>
    <row r="289" spans="1:13" x14ac:dyDescent="0.2">
      <c r="A289" s="8">
        <v>23</v>
      </c>
      <c r="B289" s="8" t="s">
        <v>6</v>
      </c>
      <c r="C289" s="8">
        <v>1978</v>
      </c>
      <c r="D289" s="9">
        <v>28662</v>
      </c>
      <c r="E289" s="8">
        <v>6369</v>
      </c>
      <c r="F289" s="6">
        <v>11.8</v>
      </c>
      <c r="G289" s="10">
        <v>75.150000000000006</v>
      </c>
      <c r="H289" s="9">
        <v>28808</v>
      </c>
      <c r="I289" s="8">
        <v>2826</v>
      </c>
      <c r="J289" s="6">
        <v>17.899999999999999</v>
      </c>
      <c r="K289" s="10">
        <v>50.59</v>
      </c>
      <c r="L289" s="8">
        <v>9195</v>
      </c>
      <c r="M289" s="11">
        <v>125.7</v>
      </c>
    </row>
    <row r="290" spans="1:13" x14ac:dyDescent="0.2">
      <c r="A290" s="8">
        <v>24</v>
      </c>
      <c r="B290" s="8" t="s">
        <v>6</v>
      </c>
      <c r="C290" s="8">
        <v>1978</v>
      </c>
      <c r="D290" s="9">
        <v>28662</v>
      </c>
      <c r="E290" s="8">
        <v>6786</v>
      </c>
      <c r="F290" s="6">
        <v>12.8</v>
      </c>
      <c r="G290" s="10">
        <v>86.86</v>
      </c>
      <c r="H290" s="9">
        <v>28808</v>
      </c>
      <c r="I290" s="8">
        <v>2493</v>
      </c>
      <c r="J290" s="6">
        <v>18.2</v>
      </c>
      <c r="K290" s="10">
        <v>45.37</v>
      </c>
      <c r="L290" s="8">
        <v>9279</v>
      </c>
      <c r="M290" s="11">
        <v>132.19999999999999</v>
      </c>
    </row>
    <row r="291" spans="1:13" x14ac:dyDescent="0.2">
      <c r="A291" s="8">
        <v>25</v>
      </c>
      <c r="B291" s="8" t="s">
        <v>5</v>
      </c>
      <c r="C291" s="8">
        <v>1978</v>
      </c>
      <c r="D291" s="9">
        <v>28662</v>
      </c>
      <c r="E291" s="8">
        <v>4573</v>
      </c>
      <c r="F291" s="6">
        <v>18.899999999999999</v>
      </c>
      <c r="G291" s="10">
        <v>86.43</v>
      </c>
      <c r="H291" s="9">
        <v>28808</v>
      </c>
      <c r="I291" s="8">
        <v>1752</v>
      </c>
      <c r="J291" s="6">
        <v>20.8</v>
      </c>
      <c r="K291" s="10">
        <v>36.44</v>
      </c>
      <c r="L291" s="8">
        <v>6325</v>
      </c>
      <c r="M291" s="11">
        <v>122.9</v>
      </c>
    </row>
    <row r="292" spans="1:13" x14ac:dyDescent="0.2">
      <c r="A292" s="8">
        <v>10</v>
      </c>
      <c r="B292" s="8" t="s">
        <v>0</v>
      </c>
      <c r="C292" s="8">
        <v>1979</v>
      </c>
      <c r="D292" s="9">
        <v>29026</v>
      </c>
      <c r="E292" s="8">
        <v>3298</v>
      </c>
      <c r="F292" s="6">
        <v>15.2</v>
      </c>
      <c r="G292" s="10">
        <v>50.13</v>
      </c>
      <c r="H292" s="9">
        <v>29167</v>
      </c>
      <c r="I292" s="8">
        <v>1286</v>
      </c>
      <c r="J292" s="6">
        <v>18.399999999999999</v>
      </c>
      <c r="K292" s="10">
        <v>23.66</v>
      </c>
      <c r="L292" s="8">
        <v>4584</v>
      </c>
      <c r="M292" s="11">
        <v>73.8</v>
      </c>
    </row>
    <row r="293" spans="1:13" x14ac:dyDescent="0.2">
      <c r="A293" s="8">
        <v>11</v>
      </c>
      <c r="B293" s="8" t="s">
        <v>1</v>
      </c>
      <c r="C293" s="8">
        <v>1979</v>
      </c>
      <c r="D293" s="9">
        <v>29026</v>
      </c>
      <c r="E293" s="8">
        <v>5133</v>
      </c>
      <c r="F293" s="6">
        <v>24.3</v>
      </c>
      <c r="G293" s="10">
        <v>124.73</v>
      </c>
      <c r="H293" s="9">
        <v>29167</v>
      </c>
      <c r="I293" s="8">
        <v>2775</v>
      </c>
      <c r="J293" s="6">
        <v>15.3</v>
      </c>
      <c r="K293" s="10">
        <v>42.46</v>
      </c>
      <c r="L293" s="8">
        <v>7908</v>
      </c>
      <c r="M293" s="11">
        <v>167.2</v>
      </c>
    </row>
    <row r="294" spans="1:13" x14ac:dyDescent="0.2">
      <c r="A294" s="8">
        <v>12</v>
      </c>
      <c r="B294" s="8" t="s">
        <v>2</v>
      </c>
      <c r="C294" s="8">
        <v>1979</v>
      </c>
      <c r="D294" s="9">
        <v>29026</v>
      </c>
      <c r="E294" s="8">
        <v>3392</v>
      </c>
      <c r="F294" s="6">
        <v>16.2</v>
      </c>
      <c r="G294" s="10">
        <v>54.95</v>
      </c>
      <c r="H294" s="9">
        <v>29167</v>
      </c>
      <c r="I294" s="8">
        <v>2322</v>
      </c>
      <c r="J294" s="6">
        <v>17.2</v>
      </c>
      <c r="K294" s="10">
        <v>39.94</v>
      </c>
      <c r="L294" s="8">
        <v>5714</v>
      </c>
      <c r="M294" s="11">
        <v>94.9</v>
      </c>
    </row>
    <row r="295" spans="1:13" x14ac:dyDescent="0.2">
      <c r="A295" s="8">
        <v>13</v>
      </c>
      <c r="B295" s="8">
        <v>0</v>
      </c>
      <c r="C295" s="8">
        <v>1979</v>
      </c>
      <c r="D295" s="9">
        <v>29026</v>
      </c>
      <c r="E295" s="8">
        <v>3090</v>
      </c>
      <c r="F295" s="6">
        <v>18</v>
      </c>
      <c r="G295" s="10">
        <v>55.62</v>
      </c>
      <c r="H295" s="9">
        <v>29167</v>
      </c>
      <c r="I295" s="8">
        <v>1098</v>
      </c>
      <c r="J295" s="6">
        <v>16.399999999999999</v>
      </c>
      <c r="K295" s="10">
        <v>18.010000000000002</v>
      </c>
      <c r="L295" s="8">
        <v>4188</v>
      </c>
      <c r="M295" s="11">
        <v>73.599999999999994</v>
      </c>
    </row>
    <row r="296" spans="1:13" x14ac:dyDescent="0.2">
      <c r="A296" s="8">
        <v>14</v>
      </c>
      <c r="B296" s="8" t="s">
        <v>3</v>
      </c>
      <c r="C296" s="8">
        <v>1979</v>
      </c>
      <c r="D296" s="9">
        <v>29026</v>
      </c>
      <c r="E296" s="8">
        <v>2724</v>
      </c>
      <c r="F296" s="6">
        <v>16.5</v>
      </c>
      <c r="G296" s="10">
        <v>44.95</v>
      </c>
      <c r="H296" s="9">
        <v>29167</v>
      </c>
      <c r="I296" s="8">
        <v>1097</v>
      </c>
      <c r="J296" s="6">
        <v>15.7</v>
      </c>
      <c r="K296" s="10">
        <v>17.22</v>
      </c>
      <c r="L296" s="8">
        <v>3821</v>
      </c>
      <c r="M296" s="11">
        <v>62.2</v>
      </c>
    </row>
    <row r="297" spans="1:13" x14ac:dyDescent="0.2">
      <c r="A297" s="8">
        <v>15</v>
      </c>
      <c r="B297" s="8" t="s">
        <v>4</v>
      </c>
      <c r="C297" s="8">
        <v>1979</v>
      </c>
      <c r="D297" s="9">
        <v>29026</v>
      </c>
      <c r="E297" s="8">
        <v>3605</v>
      </c>
      <c r="F297" s="6">
        <v>14.9</v>
      </c>
      <c r="G297" s="10">
        <v>53.71</v>
      </c>
      <c r="H297" s="9">
        <v>29167</v>
      </c>
      <c r="I297" s="8">
        <v>1425</v>
      </c>
      <c r="J297" s="6">
        <v>17</v>
      </c>
      <c r="K297" s="10">
        <v>24.23</v>
      </c>
      <c r="L297" s="8">
        <v>5030</v>
      </c>
      <c r="M297" s="11">
        <v>77.900000000000006</v>
      </c>
    </row>
    <row r="298" spans="1:13" x14ac:dyDescent="0.2">
      <c r="A298" s="8">
        <v>16</v>
      </c>
      <c r="B298" s="8">
        <v>0</v>
      </c>
      <c r="C298" s="8">
        <v>1979</v>
      </c>
      <c r="D298" s="9">
        <v>29026</v>
      </c>
      <c r="E298" s="8">
        <v>3122</v>
      </c>
      <c r="F298" s="6">
        <v>15.4</v>
      </c>
      <c r="G298" s="10">
        <v>48.08</v>
      </c>
      <c r="H298" s="9">
        <v>29167</v>
      </c>
      <c r="I298" s="8">
        <v>1309</v>
      </c>
      <c r="J298" s="6">
        <v>15.8</v>
      </c>
      <c r="K298" s="10">
        <v>20.68</v>
      </c>
      <c r="L298" s="8">
        <v>4431</v>
      </c>
      <c r="M298" s="11">
        <v>68.8</v>
      </c>
    </row>
    <row r="299" spans="1:13" x14ac:dyDescent="0.2">
      <c r="A299" s="8">
        <v>17</v>
      </c>
      <c r="B299" s="8" t="s">
        <v>4</v>
      </c>
      <c r="C299" s="8">
        <v>1979</v>
      </c>
      <c r="D299" s="9">
        <v>29026</v>
      </c>
      <c r="E299" s="8">
        <v>3077</v>
      </c>
      <c r="F299" s="6">
        <v>16.100000000000001</v>
      </c>
      <c r="G299" s="10">
        <v>49.54</v>
      </c>
      <c r="H299" s="9">
        <v>29167</v>
      </c>
      <c r="I299" s="8">
        <v>1480</v>
      </c>
      <c r="J299" s="6">
        <v>16.100000000000001</v>
      </c>
      <c r="K299" s="10">
        <v>23.83</v>
      </c>
      <c r="L299" s="8">
        <v>4557</v>
      </c>
      <c r="M299" s="11">
        <v>73.400000000000006</v>
      </c>
    </row>
    <row r="300" spans="1:13" x14ac:dyDescent="0.2">
      <c r="A300" s="8">
        <v>18</v>
      </c>
      <c r="B300" s="8" t="s">
        <v>3</v>
      </c>
      <c r="C300" s="8">
        <v>1979</v>
      </c>
      <c r="D300" s="9">
        <v>29026</v>
      </c>
      <c r="E300" s="8">
        <v>2347</v>
      </c>
      <c r="F300" s="6">
        <v>16.100000000000001</v>
      </c>
      <c r="G300" s="10">
        <v>37.79</v>
      </c>
      <c r="H300" s="9">
        <v>29167</v>
      </c>
      <c r="I300" s="8">
        <v>1435</v>
      </c>
      <c r="J300" s="6">
        <v>14.7</v>
      </c>
      <c r="K300" s="10">
        <v>21.09</v>
      </c>
      <c r="L300" s="8">
        <v>3782</v>
      </c>
      <c r="M300" s="11">
        <v>58.9</v>
      </c>
    </row>
    <row r="301" spans="1:13" x14ac:dyDescent="0.2">
      <c r="A301" s="8">
        <v>19</v>
      </c>
      <c r="B301" s="8" t="s">
        <v>1</v>
      </c>
      <c r="C301" s="8">
        <v>1979</v>
      </c>
      <c r="D301" s="9">
        <v>29026</v>
      </c>
      <c r="E301" s="8">
        <v>5238</v>
      </c>
      <c r="F301" s="6">
        <v>21.9</v>
      </c>
      <c r="G301" s="10">
        <v>114.71</v>
      </c>
      <c r="H301" s="9">
        <v>29167</v>
      </c>
      <c r="I301" s="8">
        <v>1994</v>
      </c>
      <c r="J301" s="6">
        <v>14.6</v>
      </c>
      <c r="K301" s="10">
        <v>29.11</v>
      </c>
      <c r="L301" s="8">
        <v>7232</v>
      </c>
      <c r="M301" s="11">
        <v>143.80000000000001</v>
      </c>
    </row>
    <row r="302" spans="1:13" x14ac:dyDescent="0.2">
      <c r="A302" s="8">
        <v>20</v>
      </c>
      <c r="B302" s="8" t="s">
        <v>2</v>
      </c>
      <c r="C302" s="8">
        <v>1979</v>
      </c>
      <c r="D302" s="9">
        <v>29026</v>
      </c>
      <c r="E302" s="8">
        <v>3171</v>
      </c>
      <c r="F302" s="6">
        <v>17</v>
      </c>
      <c r="G302" s="10">
        <v>53.91</v>
      </c>
      <c r="H302" s="9">
        <v>29167</v>
      </c>
      <c r="I302" s="8">
        <v>1631</v>
      </c>
      <c r="J302" s="6">
        <v>17.5</v>
      </c>
      <c r="K302" s="10">
        <v>28.54</v>
      </c>
      <c r="L302" s="8">
        <v>4802</v>
      </c>
      <c r="M302" s="11">
        <v>82.5</v>
      </c>
    </row>
    <row r="303" spans="1:13" x14ac:dyDescent="0.2">
      <c r="A303" s="8">
        <v>21</v>
      </c>
      <c r="B303" s="8" t="s">
        <v>0</v>
      </c>
      <c r="C303" s="8">
        <v>1979</v>
      </c>
      <c r="D303" s="9">
        <v>29026</v>
      </c>
      <c r="E303" s="8">
        <v>4206</v>
      </c>
      <c r="F303" s="6">
        <v>16.7</v>
      </c>
      <c r="G303" s="10">
        <v>70.239999999999995</v>
      </c>
      <c r="H303" s="9">
        <v>29167</v>
      </c>
      <c r="I303" s="8">
        <v>1772</v>
      </c>
      <c r="J303" s="6">
        <v>18.100000000000001</v>
      </c>
      <c r="K303" s="10">
        <v>32.07</v>
      </c>
      <c r="L303" s="8">
        <v>5978</v>
      </c>
      <c r="M303" s="11">
        <v>102.3</v>
      </c>
    </row>
    <row r="304" spans="1:13" x14ac:dyDescent="0.2">
      <c r="A304" s="8">
        <v>22</v>
      </c>
      <c r="B304" s="8" t="s">
        <v>5</v>
      </c>
      <c r="C304" s="8">
        <v>1979</v>
      </c>
      <c r="D304" s="9">
        <v>29026</v>
      </c>
      <c r="E304" s="8">
        <v>2725</v>
      </c>
      <c r="F304" s="6">
        <v>17.5</v>
      </c>
      <c r="G304" s="10">
        <v>47.69</v>
      </c>
      <c r="H304" s="9">
        <v>29167</v>
      </c>
      <c r="I304" s="8">
        <v>1402</v>
      </c>
      <c r="J304" s="6">
        <v>17.600000000000001</v>
      </c>
      <c r="K304" s="10">
        <v>24.68</v>
      </c>
      <c r="L304" s="8">
        <v>4127</v>
      </c>
      <c r="M304" s="11">
        <v>72.400000000000006</v>
      </c>
    </row>
    <row r="305" spans="1:13" x14ac:dyDescent="0.2">
      <c r="A305" s="8">
        <v>23</v>
      </c>
      <c r="B305" s="8" t="s">
        <v>6</v>
      </c>
      <c r="C305" s="8">
        <v>1979</v>
      </c>
      <c r="D305" s="9">
        <v>29026</v>
      </c>
      <c r="E305" s="8">
        <v>4215</v>
      </c>
      <c r="F305" s="6">
        <v>13.9</v>
      </c>
      <c r="G305" s="10">
        <v>58.59</v>
      </c>
      <c r="H305" s="9">
        <v>29167</v>
      </c>
      <c r="I305" s="8">
        <v>2809</v>
      </c>
      <c r="J305" s="6">
        <v>15.9</v>
      </c>
      <c r="K305" s="10">
        <v>44.66</v>
      </c>
      <c r="L305" s="8">
        <v>7024</v>
      </c>
      <c r="M305" s="11">
        <v>103.2</v>
      </c>
    </row>
    <row r="306" spans="1:13" x14ac:dyDescent="0.2">
      <c r="A306" s="8">
        <v>24</v>
      </c>
      <c r="B306" s="8" t="s">
        <v>6</v>
      </c>
      <c r="C306" s="8">
        <v>1979</v>
      </c>
      <c r="D306" s="9">
        <v>29026</v>
      </c>
      <c r="E306" s="8">
        <v>5068</v>
      </c>
      <c r="F306" s="6">
        <v>15.5</v>
      </c>
      <c r="G306" s="10">
        <v>78.55</v>
      </c>
      <c r="H306" s="9">
        <v>29167</v>
      </c>
      <c r="I306" s="8">
        <v>2570</v>
      </c>
      <c r="J306" s="6">
        <v>14.9</v>
      </c>
      <c r="K306" s="10">
        <v>38.29</v>
      </c>
      <c r="L306" s="8">
        <v>7638</v>
      </c>
      <c r="M306" s="11">
        <v>116.8</v>
      </c>
    </row>
    <row r="307" spans="1:13" x14ac:dyDescent="0.2">
      <c r="A307" s="8">
        <v>25</v>
      </c>
      <c r="B307" s="8" t="s">
        <v>5</v>
      </c>
      <c r="C307" s="8">
        <v>1979</v>
      </c>
      <c r="D307" s="9">
        <v>29026</v>
      </c>
      <c r="E307" s="8">
        <v>2831</v>
      </c>
      <c r="F307" s="6">
        <v>19.8</v>
      </c>
      <c r="G307" s="10">
        <v>56.05</v>
      </c>
      <c r="H307" s="9">
        <v>29167</v>
      </c>
      <c r="I307" s="8">
        <v>1792</v>
      </c>
      <c r="J307" s="6">
        <v>16.600000000000001</v>
      </c>
      <c r="K307" s="10">
        <v>29.75</v>
      </c>
      <c r="L307" s="8">
        <v>4623</v>
      </c>
      <c r="M307" s="11">
        <v>85.8</v>
      </c>
    </row>
    <row r="308" spans="1:13" x14ac:dyDescent="0.2">
      <c r="A308" s="8">
        <v>10</v>
      </c>
      <c r="B308" s="8" t="s">
        <v>0</v>
      </c>
      <c r="C308" s="8">
        <v>1980</v>
      </c>
      <c r="D308" s="9">
        <v>29396</v>
      </c>
      <c r="E308" s="8">
        <v>2264</v>
      </c>
      <c r="F308" s="6">
        <v>15.3</v>
      </c>
      <c r="G308" s="10">
        <v>34.64</v>
      </c>
      <c r="H308" s="9">
        <v>29529</v>
      </c>
      <c r="I308" s="8">
        <v>1532</v>
      </c>
      <c r="J308" s="6">
        <v>18.600000000000001</v>
      </c>
      <c r="K308" s="10">
        <v>28.5</v>
      </c>
      <c r="L308" s="8">
        <v>3796</v>
      </c>
      <c r="M308" s="11">
        <v>63.1</v>
      </c>
    </row>
    <row r="309" spans="1:13" x14ac:dyDescent="0.2">
      <c r="A309" s="8">
        <v>11</v>
      </c>
      <c r="B309" s="8" t="s">
        <v>1</v>
      </c>
      <c r="C309" s="8">
        <v>1980</v>
      </c>
      <c r="D309" s="9">
        <v>29396</v>
      </c>
      <c r="E309" s="8">
        <v>5172</v>
      </c>
      <c r="F309" s="6">
        <v>15.1</v>
      </c>
      <c r="G309" s="10">
        <v>78.099999999999994</v>
      </c>
      <c r="H309" s="9">
        <v>29529</v>
      </c>
      <c r="I309" s="8">
        <v>2818</v>
      </c>
      <c r="J309" s="6">
        <v>13.5</v>
      </c>
      <c r="K309" s="10">
        <v>38.04</v>
      </c>
      <c r="L309" s="8">
        <v>7990</v>
      </c>
      <c r="M309" s="11">
        <v>116.1</v>
      </c>
    </row>
    <row r="310" spans="1:13" x14ac:dyDescent="0.2">
      <c r="A310" s="8">
        <v>12</v>
      </c>
      <c r="B310" s="8" t="s">
        <v>2</v>
      </c>
      <c r="C310" s="8">
        <v>1980</v>
      </c>
      <c r="D310" s="9">
        <v>29396</v>
      </c>
      <c r="E310" s="8">
        <v>2312</v>
      </c>
      <c r="F310" s="6">
        <v>18.8</v>
      </c>
      <c r="G310" s="10">
        <v>43.47</v>
      </c>
      <c r="H310" s="9">
        <v>29529</v>
      </c>
      <c r="I310" s="8">
        <v>1611</v>
      </c>
      <c r="J310" s="6">
        <v>17.600000000000001</v>
      </c>
      <c r="K310" s="10">
        <v>28.35</v>
      </c>
      <c r="L310" s="8">
        <v>3923</v>
      </c>
      <c r="M310" s="11">
        <v>71.8</v>
      </c>
    </row>
    <row r="311" spans="1:13" x14ac:dyDescent="0.2">
      <c r="A311" s="8">
        <v>13</v>
      </c>
      <c r="B311" s="8">
        <v>0</v>
      </c>
      <c r="C311" s="8">
        <v>1980</v>
      </c>
      <c r="D311" s="9">
        <v>29396</v>
      </c>
      <c r="E311" s="8">
        <v>1797</v>
      </c>
      <c r="F311" s="6">
        <v>19.8</v>
      </c>
      <c r="G311" s="10">
        <v>35.58</v>
      </c>
      <c r="H311" s="9">
        <v>29529</v>
      </c>
      <c r="I311" s="8">
        <v>1663</v>
      </c>
      <c r="J311" s="6">
        <v>16.5</v>
      </c>
      <c r="K311" s="10">
        <v>27.44</v>
      </c>
      <c r="L311" s="8">
        <v>3460</v>
      </c>
      <c r="M311" s="11">
        <v>63</v>
      </c>
    </row>
    <row r="312" spans="1:13" x14ac:dyDescent="0.2">
      <c r="A312" s="8">
        <v>14</v>
      </c>
      <c r="B312" s="8" t="s">
        <v>3</v>
      </c>
      <c r="C312" s="8">
        <v>1980</v>
      </c>
      <c r="D312" s="9">
        <v>29396</v>
      </c>
      <c r="E312" s="8">
        <v>1587</v>
      </c>
      <c r="F312" s="6">
        <v>18.7</v>
      </c>
      <c r="G312" s="10">
        <v>29.68</v>
      </c>
      <c r="H312" s="9">
        <v>29529</v>
      </c>
      <c r="I312" s="8">
        <v>1213</v>
      </c>
      <c r="J312" s="6">
        <v>15.3</v>
      </c>
      <c r="K312" s="10">
        <v>18.559999999999999</v>
      </c>
      <c r="L312" s="8">
        <v>2800</v>
      </c>
      <c r="M312" s="11">
        <v>48.2</v>
      </c>
    </row>
    <row r="313" spans="1:13" x14ac:dyDescent="0.2">
      <c r="A313" s="8">
        <v>15</v>
      </c>
      <c r="B313" s="8" t="s">
        <v>4</v>
      </c>
      <c r="C313" s="8">
        <v>1980</v>
      </c>
      <c r="D313" s="9">
        <v>29396</v>
      </c>
      <c r="E313" s="8">
        <v>2644</v>
      </c>
      <c r="F313" s="6">
        <v>15.4</v>
      </c>
      <c r="G313" s="10">
        <v>40.72</v>
      </c>
      <c r="H313" s="9">
        <v>29529</v>
      </c>
      <c r="I313" s="8">
        <v>1436</v>
      </c>
      <c r="J313" s="6">
        <v>16.899999999999999</v>
      </c>
      <c r="K313" s="10">
        <v>24.27</v>
      </c>
      <c r="L313" s="8">
        <v>4080</v>
      </c>
      <c r="M313" s="11">
        <v>65</v>
      </c>
    </row>
    <row r="314" spans="1:13" x14ac:dyDescent="0.2">
      <c r="A314" s="8">
        <v>16</v>
      </c>
      <c r="B314" s="8">
        <v>0</v>
      </c>
      <c r="C314" s="8">
        <v>1980</v>
      </c>
      <c r="D314" s="9">
        <v>29396</v>
      </c>
      <c r="E314" s="8">
        <v>1945</v>
      </c>
      <c r="F314" s="6">
        <v>17.8</v>
      </c>
      <c r="G314" s="10">
        <v>34.619999999999997</v>
      </c>
      <c r="H314" s="9">
        <v>29529</v>
      </c>
      <c r="I314" s="8">
        <v>1503</v>
      </c>
      <c r="J314" s="6">
        <v>17.5</v>
      </c>
      <c r="K314" s="10">
        <v>26.3</v>
      </c>
      <c r="L314" s="8">
        <v>3448</v>
      </c>
      <c r="M314" s="11">
        <v>60.9</v>
      </c>
    </row>
    <row r="315" spans="1:13" x14ac:dyDescent="0.2">
      <c r="A315" s="8">
        <v>17</v>
      </c>
      <c r="B315" s="8" t="s">
        <v>4</v>
      </c>
      <c r="C315" s="8">
        <v>1980</v>
      </c>
      <c r="D315" s="9">
        <v>29396</v>
      </c>
      <c r="E315" s="8">
        <v>2161</v>
      </c>
      <c r="F315" s="6">
        <v>18.8</v>
      </c>
      <c r="G315" s="10">
        <v>40.630000000000003</v>
      </c>
      <c r="H315" s="9">
        <v>29529</v>
      </c>
      <c r="I315" s="8">
        <v>1419</v>
      </c>
      <c r="J315" s="6">
        <v>12.3</v>
      </c>
      <c r="K315" s="10">
        <v>17.45</v>
      </c>
      <c r="L315" s="8">
        <v>3580</v>
      </c>
      <c r="M315" s="11">
        <v>58.1</v>
      </c>
    </row>
    <row r="316" spans="1:13" x14ac:dyDescent="0.2">
      <c r="A316" s="8">
        <v>18</v>
      </c>
      <c r="B316" s="8" t="s">
        <v>3</v>
      </c>
      <c r="C316" s="8">
        <v>1980</v>
      </c>
      <c r="D316" s="9">
        <v>29396</v>
      </c>
      <c r="E316" s="8">
        <v>1805</v>
      </c>
      <c r="F316" s="6">
        <v>17</v>
      </c>
      <c r="G316" s="10">
        <v>30.68</v>
      </c>
      <c r="H316" s="9">
        <v>29529</v>
      </c>
      <c r="I316" s="8">
        <v>1261</v>
      </c>
      <c r="J316" s="6">
        <v>16.600000000000001</v>
      </c>
      <c r="K316" s="10">
        <v>20.93</v>
      </c>
      <c r="L316" s="8">
        <v>3066</v>
      </c>
      <c r="M316" s="11">
        <v>51.6</v>
      </c>
    </row>
    <row r="317" spans="1:13" x14ac:dyDescent="0.2">
      <c r="A317" s="8">
        <v>19</v>
      </c>
      <c r="B317" s="8" t="s">
        <v>1</v>
      </c>
      <c r="C317" s="8">
        <v>1980</v>
      </c>
      <c r="D317" s="9">
        <v>29396</v>
      </c>
      <c r="E317" s="8">
        <v>4506</v>
      </c>
      <c r="F317" s="6">
        <v>18.100000000000001</v>
      </c>
      <c r="G317" s="10">
        <v>81.56</v>
      </c>
      <c r="H317" s="9">
        <v>29529</v>
      </c>
      <c r="I317" s="8">
        <v>1327</v>
      </c>
      <c r="J317" s="6">
        <v>15.6</v>
      </c>
      <c r="K317" s="10">
        <v>20.7</v>
      </c>
      <c r="L317" s="8">
        <v>5833</v>
      </c>
      <c r="M317" s="11">
        <v>102.3</v>
      </c>
    </row>
    <row r="318" spans="1:13" x14ac:dyDescent="0.2">
      <c r="A318" s="8">
        <v>20</v>
      </c>
      <c r="B318" s="8" t="s">
        <v>2</v>
      </c>
      <c r="C318" s="8">
        <v>1980</v>
      </c>
      <c r="D318" s="9">
        <v>29396</v>
      </c>
      <c r="E318" s="8">
        <v>2500</v>
      </c>
      <c r="F318" s="6">
        <v>15.7</v>
      </c>
      <c r="G318" s="10">
        <v>39.25</v>
      </c>
      <c r="H318" s="9">
        <v>29529</v>
      </c>
      <c r="I318" s="8">
        <v>1513</v>
      </c>
      <c r="J318" s="6">
        <v>17.2</v>
      </c>
      <c r="K318" s="10">
        <v>26.02</v>
      </c>
      <c r="L318" s="8">
        <v>4013</v>
      </c>
      <c r="M318" s="11">
        <v>65.3</v>
      </c>
    </row>
    <row r="319" spans="1:13" x14ac:dyDescent="0.2">
      <c r="A319" s="8">
        <v>21</v>
      </c>
      <c r="B319" s="8" t="s">
        <v>0</v>
      </c>
      <c r="C319" s="8">
        <v>1980</v>
      </c>
      <c r="D319" s="9">
        <v>29396</v>
      </c>
      <c r="E319" s="8">
        <v>3140</v>
      </c>
      <c r="F319" s="6">
        <v>15.3</v>
      </c>
      <c r="G319" s="10">
        <v>48.04</v>
      </c>
      <c r="H319" s="9">
        <v>29529</v>
      </c>
      <c r="I319" s="8">
        <v>2034</v>
      </c>
      <c r="J319" s="6">
        <v>18.5</v>
      </c>
      <c r="K319" s="10">
        <v>37.630000000000003</v>
      </c>
      <c r="L319" s="8">
        <v>5174</v>
      </c>
      <c r="M319" s="11">
        <v>85.7</v>
      </c>
    </row>
    <row r="320" spans="1:13" x14ac:dyDescent="0.2">
      <c r="A320" s="8">
        <v>22</v>
      </c>
      <c r="B320" s="8" t="s">
        <v>5</v>
      </c>
      <c r="C320" s="8">
        <v>1980</v>
      </c>
      <c r="D320" s="9">
        <v>29396</v>
      </c>
      <c r="E320" s="8">
        <v>2008</v>
      </c>
      <c r="F320" s="6">
        <v>21.9</v>
      </c>
      <c r="G320" s="10">
        <v>43.98</v>
      </c>
      <c r="H320" s="9">
        <v>29529</v>
      </c>
      <c r="I320" s="8">
        <v>1767</v>
      </c>
      <c r="J320" s="6">
        <v>14.4</v>
      </c>
      <c r="K320" s="10">
        <v>25.45</v>
      </c>
      <c r="L320" s="8">
        <v>3775</v>
      </c>
      <c r="M320" s="11">
        <v>69.400000000000006</v>
      </c>
    </row>
    <row r="321" spans="1:13" x14ac:dyDescent="0.2">
      <c r="A321" s="8">
        <v>23</v>
      </c>
      <c r="B321" s="8" t="s">
        <v>6</v>
      </c>
      <c r="C321" s="8">
        <v>1980</v>
      </c>
      <c r="D321" s="9">
        <v>29396</v>
      </c>
      <c r="E321" s="8">
        <v>4854</v>
      </c>
      <c r="F321" s="6">
        <v>10.199999999999999</v>
      </c>
      <c r="G321" s="10">
        <v>49.51</v>
      </c>
      <c r="H321" s="9">
        <v>29529</v>
      </c>
      <c r="I321" s="8">
        <v>1978</v>
      </c>
      <c r="J321" s="6">
        <v>16.5</v>
      </c>
      <c r="K321" s="10">
        <v>32.64</v>
      </c>
      <c r="L321" s="8">
        <v>6832</v>
      </c>
      <c r="M321" s="11">
        <v>82.2</v>
      </c>
    </row>
    <row r="322" spans="1:13" x14ac:dyDescent="0.2">
      <c r="A322" s="8">
        <v>24</v>
      </c>
      <c r="B322" s="8" t="s">
        <v>6</v>
      </c>
      <c r="C322" s="8">
        <v>1980</v>
      </c>
      <c r="D322" s="9">
        <v>29396</v>
      </c>
      <c r="E322" s="8">
        <v>5172</v>
      </c>
      <c r="F322" s="6">
        <v>12.8</v>
      </c>
      <c r="G322" s="10">
        <v>66.2</v>
      </c>
      <c r="H322" s="9">
        <v>29529</v>
      </c>
      <c r="I322" s="8">
        <v>1881</v>
      </c>
      <c r="J322" s="6">
        <v>15.3</v>
      </c>
      <c r="K322" s="10">
        <v>28.78</v>
      </c>
      <c r="L322" s="8">
        <v>7053</v>
      </c>
      <c r="M322" s="11">
        <v>95</v>
      </c>
    </row>
    <row r="323" spans="1:13" x14ac:dyDescent="0.2">
      <c r="A323" s="8">
        <v>25</v>
      </c>
      <c r="B323" s="8" t="s">
        <v>5</v>
      </c>
      <c r="C323" s="8">
        <v>1980</v>
      </c>
      <c r="D323" s="9">
        <v>29396</v>
      </c>
      <c r="E323" s="8">
        <v>2150</v>
      </c>
      <c r="F323" s="6">
        <v>22.1</v>
      </c>
      <c r="G323" s="10">
        <v>47.52</v>
      </c>
      <c r="H323" s="9">
        <v>29529</v>
      </c>
      <c r="I323" s="8">
        <v>1757</v>
      </c>
      <c r="J323" s="6">
        <v>20.2</v>
      </c>
      <c r="K323" s="10">
        <v>35.49</v>
      </c>
      <c r="L323" s="8">
        <v>3907</v>
      </c>
      <c r="M323" s="11">
        <v>83</v>
      </c>
    </row>
    <row r="324" spans="1:13" x14ac:dyDescent="0.2">
      <c r="A324" s="8">
        <v>10</v>
      </c>
      <c r="B324" s="8" t="s">
        <v>0</v>
      </c>
      <c r="C324" s="8">
        <v>1981</v>
      </c>
      <c r="D324" s="9">
        <v>29770</v>
      </c>
      <c r="E324" s="8">
        <v>3257</v>
      </c>
      <c r="F324" s="6">
        <v>13.7</v>
      </c>
      <c r="G324" s="10">
        <v>44.62</v>
      </c>
      <c r="L324" s="8">
        <v>3257</v>
      </c>
      <c r="M324" s="11">
        <v>44.6</v>
      </c>
    </row>
    <row r="325" spans="1:13" x14ac:dyDescent="0.2">
      <c r="A325" s="8">
        <v>11</v>
      </c>
      <c r="B325" s="8" t="s">
        <v>1</v>
      </c>
      <c r="C325" s="8">
        <v>1981</v>
      </c>
      <c r="D325" s="9">
        <v>29770</v>
      </c>
      <c r="E325" s="8">
        <v>3693</v>
      </c>
      <c r="F325" s="6">
        <v>19</v>
      </c>
      <c r="G325" s="10">
        <v>70.17</v>
      </c>
      <c r="L325" s="8">
        <v>3693</v>
      </c>
      <c r="M325" s="11">
        <v>70.2</v>
      </c>
    </row>
    <row r="326" spans="1:13" x14ac:dyDescent="0.2">
      <c r="A326" s="8">
        <v>12</v>
      </c>
      <c r="B326" s="8" t="s">
        <v>2</v>
      </c>
      <c r="C326" s="8">
        <v>1981</v>
      </c>
      <c r="D326" s="9">
        <v>29770</v>
      </c>
      <c r="E326" s="8">
        <v>2313</v>
      </c>
      <c r="F326" s="6">
        <v>16.5</v>
      </c>
      <c r="G326" s="10">
        <v>38.159999999999997</v>
      </c>
      <c r="L326" s="8">
        <v>2313</v>
      </c>
      <c r="M326" s="11">
        <v>38.200000000000003</v>
      </c>
    </row>
    <row r="327" spans="1:13" x14ac:dyDescent="0.2">
      <c r="A327" s="8">
        <v>13</v>
      </c>
      <c r="B327" s="8">
        <v>0</v>
      </c>
      <c r="C327" s="8">
        <v>1981</v>
      </c>
      <c r="D327" s="9">
        <v>29770</v>
      </c>
      <c r="E327" s="8">
        <v>1930</v>
      </c>
      <c r="F327" s="6">
        <v>18.2</v>
      </c>
      <c r="G327" s="10">
        <v>35.130000000000003</v>
      </c>
      <c r="L327" s="8">
        <v>1930</v>
      </c>
      <c r="M327" s="11">
        <v>35.1</v>
      </c>
    </row>
    <row r="328" spans="1:13" x14ac:dyDescent="0.2">
      <c r="A328" s="8">
        <v>14</v>
      </c>
      <c r="B328" s="8" t="s">
        <v>3</v>
      </c>
      <c r="C328" s="8">
        <v>1981</v>
      </c>
      <c r="D328" s="9">
        <v>29770</v>
      </c>
      <c r="E328" s="8">
        <v>2066</v>
      </c>
      <c r="F328" s="6">
        <v>16.8</v>
      </c>
      <c r="G328" s="10">
        <v>34.71</v>
      </c>
      <c r="L328" s="8">
        <v>2066</v>
      </c>
      <c r="M328" s="11">
        <v>34.700000000000003</v>
      </c>
    </row>
    <row r="329" spans="1:13" x14ac:dyDescent="0.2">
      <c r="A329" s="8">
        <v>15</v>
      </c>
      <c r="B329" s="8" t="s">
        <v>4</v>
      </c>
      <c r="C329" s="8">
        <v>1981</v>
      </c>
      <c r="D329" s="9">
        <v>29770</v>
      </c>
      <c r="E329" s="8">
        <v>2728</v>
      </c>
      <c r="F329" s="6">
        <v>16.100000000000001</v>
      </c>
      <c r="G329" s="10">
        <v>43.92</v>
      </c>
      <c r="L329" s="8">
        <v>2728</v>
      </c>
      <c r="M329" s="11">
        <v>43.9</v>
      </c>
    </row>
    <row r="330" spans="1:13" x14ac:dyDescent="0.2">
      <c r="A330" s="8">
        <v>16</v>
      </c>
      <c r="B330" s="8">
        <v>0</v>
      </c>
      <c r="C330" s="8">
        <v>1981</v>
      </c>
      <c r="D330" s="9">
        <v>29770</v>
      </c>
      <c r="E330" s="8">
        <v>2460</v>
      </c>
      <c r="F330" s="6">
        <v>16.5</v>
      </c>
      <c r="G330" s="10">
        <v>40.590000000000003</v>
      </c>
      <c r="L330" s="8">
        <v>2460</v>
      </c>
      <c r="M330" s="11">
        <v>40.6</v>
      </c>
    </row>
    <row r="331" spans="1:13" x14ac:dyDescent="0.2">
      <c r="A331" s="8">
        <v>17</v>
      </c>
      <c r="B331" s="8" t="s">
        <v>4</v>
      </c>
      <c r="C331" s="8">
        <v>1981</v>
      </c>
      <c r="D331" s="9">
        <v>29770</v>
      </c>
      <c r="E331" s="8">
        <v>2766</v>
      </c>
      <c r="F331" s="6">
        <v>14.5</v>
      </c>
      <c r="G331" s="10">
        <v>40.11</v>
      </c>
      <c r="L331" s="8">
        <v>2766</v>
      </c>
      <c r="M331" s="11">
        <v>40.1</v>
      </c>
    </row>
    <row r="332" spans="1:13" x14ac:dyDescent="0.2">
      <c r="A332" s="8">
        <v>18</v>
      </c>
      <c r="B332" s="8" t="s">
        <v>3</v>
      </c>
      <c r="C332" s="8">
        <v>1981</v>
      </c>
      <c r="D332" s="9">
        <v>29770</v>
      </c>
      <c r="E332" s="8">
        <v>2215</v>
      </c>
      <c r="F332" s="6">
        <v>14.9</v>
      </c>
      <c r="G332" s="10">
        <v>33</v>
      </c>
      <c r="L332" s="8">
        <v>2215</v>
      </c>
      <c r="M332" s="11">
        <v>33</v>
      </c>
    </row>
    <row r="333" spans="1:13" x14ac:dyDescent="0.2">
      <c r="A333" s="8">
        <v>19</v>
      </c>
      <c r="B333" s="8" t="s">
        <v>1</v>
      </c>
      <c r="C333" s="8">
        <v>1981</v>
      </c>
      <c r="D333" s="9">
        <v>29770</v>
      </c>
      <c r="E333" s="8">
        <v>3842</v>
      </c>
      <c r="F333" s="6">
        <v>15</v>
      </c>
      <c r="G333" s="10">
        <v>57.63</v>
      </c>
      <c r="L333" s="8">
        <v>3842</v>
      </c>
      <c r="M333" s="11">
        <v>57.6</v>
      </c>
    </row>
    <row r="334" spans="1:13" x14ac:dyDescent="0.2">
      <c r="A334" s="8">
        <v>20</v>
      </c>
      <c r="B334" s="8" t="s">
        <v>2</v>
      </c>
      <c r="C334" s="8">
        <v>1981</v>
      </c>
      <c r="D334" s="9">
        <v>29770</v>
      </c>
      <c r="E334" s="8">
        <v>2439</v>
      </c>
      <c r="F334" s="6">
        <v>15.2</v>
      </c>
      <c r="G334" s="10">
        <v>37.07</v>
      </c>
      <c r="L334" s="8">
        <v>2439</v>
      </c>
      <c r="M334" s="11">
        <v>37.1</v>
      </c>
    </row>
    <row r="335" spans="1:13" x14ac:dyDescent="0.2">
      <c r="A335" s="8">
        <v>21</v>
      </c>
      <c r="B335" s="8" t="s">
        <v>0</v>
      </c>
      <c r="C335" s="8">
        <v>1981</v>
      </c>
      <c r="D335" s="9">
        <v>29770</v>
      </c>
      <c r="E335" s="8">
        <v>2938</v>
      </c>
      <c r="F335" s="6">
        <v>14.1</v>
      </c>
      <c r="G335" s="10">
        <v>41.43</v>
      </c>
      <c r="L335" s="8">
        <v>2938</v>
      </c>
      <c r="M335" s="11">
        <v>41.4</v>
      </c>
    </row>
    <row r="336" spans="1:13" x14ac:dyDescent="0.2">
      <c r="A336" s="8">
        <v>22</v>
      </c>
      <c r="B336" s="8" t="s">
        <v>5</v>
      </c>
      <c r="C336" s="8">
        <v>1981</v>
      </c>
      <c r="D336" s="9">
        <v>29770</v>
      </c>
      <c r="E336" s="8">
        <v>2116</v>
      </c>
      <c r="F336" s="6">
        <v>19.7</v>
      </c>
      <c r="G336" s="10">
        <v>41.69</v>
      </c>
      <c r="L336" s="8">
        <v>2116</v>
      </c>
      <c r="M336" s="11">
        <v>41.7</v>
      </c>
    </row>
    <row r="337" spans="1:13" x14ac:dyDescent="0.2">
      <c r="A337" s="8">
        <v>23</v>
      </c>
      <c r="B337" s="8" t="s">
        <v>6</v>
      </c>
      <c r="C337" s="8">
        <v>1981</v>
      </c>
      <c r="D337" s="9">
        <v>29770</v>
      </c>
      <c r="E337" s="8">
        <v>3964</v>
      </c>
      <c r="F337" s="6">
        <v>13.7</v>
      </c>
      <c r="G337" s="10">
        <v>54.31</v>
      </c>
      <c r="L337" s="8">
        <v>3964</v>
      </c>
      <c r="M337" s="11">
        <v>54.3</v>
      </c>
    </row>
    <row r="338" spans="1:13" x14ac:dyDescent="0.2">
      <c r="A338" s="8">
        <v>24</v>
      </c>
      <c r="B338" s="8" t="s">
        <v>6</v>
      </c>
      <c r="C338" s="8">
        <v>1981</v>
      </c>
      <c r="D338" s="9">
        <v>29770</v>
      </c>
      <c r="E338" s="8">
        <v>3788</v>
      </c>
      <c r="F338" s="6">
        <v>12.9</v>
      </c>
      <c r="G338" s="10">
        <v>48.87</v>
      </c>
      <c r="L338" s="8">
        <v>3788</v>
      </c>
      <c r="M338" s="11">
        <v>48.9</v>
      </c>
    </row>
    <row r="339" spans="1:13" x14ac:dyDescent="0.2">
      <c r="A339" s="8">
        <v>25</v>
      </c>
      <c r="B339" s="8" t="s">
        <v>5</v>
      </c>
      <c r="C339" s="8">
        <v>1981</v>
      </c>
      <c r="D339" s="9">
        <v>29770</v>
      </c>
      <c r="E339" s="8">
        <v>2404</v>
      </c>
      <c r="F339" s="6">
        <v>21.4</v>
      </c>
      <c r="G339" s="10">
        <v>51.45</v>
      </c>
      <c r="L339" s="8">
        <v>2404</v>
      </c>
      <c r="M339" s="11">
        <v>51.5</v>
      </c>
    </row>
    <row r="340" spans="1:13" x14ac:dyDescent="0.2">
      <c r="A340" s="8">
        <v>10</v>
      </c>
      <c r="B340" s="8" t="s">
        <v>0</v>
      </c>
      <c r="C340" s="8">
        <v>1982</v>
      </c>
      <c r="D340" s="9">
        <v>30134</v>
      </c>
      <c r="E340" s="8">
        <v>3469</v>
      </c>
      <c r="F340" s="6">
        <v>12.7</v>
      </c>
      <c r="G340" s="10">
        <v>44.06</v>
      </c>
      <c r="H340" s="9">
        <v>30244</v>
      </c>
      <c r="I340" s="8">
        <v>1450</v>
      </c>
      <c r="J340" s="6">
        <v>16.399999999999999</v>
      </c>
      <c r="K340" s="10">
        <v>23.78</v>
      </c>
      <c r="L340" s="8">
        <v>4919</v>
      </c>
      <c r="M340" s="11">
        <v>67.8</v>
      </c>
    </row>
    <row r="341" spans="1:13" x14ac:dyDescent="0.2">
      <c r="A341" s="8">
        <v>11</v>
      </c>
      <c r="B341" s="8" t="s">
        <v>1</v>
      </c>
      <c r="C341" s="8">
        <v>1982</v>
      </c>
      <c r="D341" s="9">
        <v>30134</v>
      </c>
      <c r="E341" s="8">
        <v>5579</v>
      </c>
      <c r="F341" s="6">
        <v>17.7</v>
      </c>
      <c r="G341" s="10">
        <v>98.75</v>
      </c>
      <c r="H341" s="9">
        <v>30244</v>
      </c>
      <c r="I341" s="8">
        <v>2926</v>
      </c>
      <c r="J341" s="6">
        <v>23.8</v>
      </c>
      <c r="K341" s="10">
        <v>69.64</v>
      </c>
      <c r="L341" s="8">
        <v>8505</v>
      </c>
      <c r="M341" s="11">
        <v>168.4</v>
      </c>
    </row>
    <row r="342" spans="1:13" x14ac:dyDescent="0.2">
      <c r="A342" s="8">
        <v>12</v>
      </c>
      <c r="B342" s="8" t="s">
        <v>2</v>
      </c>
      <c r="C342" s="8">
        <v>1982</v>
      </c>
      <c r="D342" s="9">
        <v>30134</v>
      </c>
      <c r="E342" s="8">
        <v>3742</v>
      </c>
      <c r="F342" s="6">
        <v>15</v>
      </c>
      <c r="G342" s="10">
        <v>56.13</v>
      </c>
      <c r="H342" s="9">
        <v>30244</v>
      </c>
      <c r="I342" s="8">
        <v>1418</v>
      </c>
      <c r="J342" s="6">
        <v>23.3</v>
      </c>
      <c r="K342" s="10">
        <v>33.04</v>
      </c>
      <c r="L342" s="8">
        <v>5160</v>
      </c>
      <c r="M342" s="11">
        <v>89.2</v>
      </c>
    </row>
    <row r="343" spans="1:13" x14ac:dyDescent="0.2">
      <c r="A343" s="8">
        <v>13</v>
      </c>
      <c r="B343" s="8">
        <v>0</v>
      </c>
      <c r="C343" s="8">
        <v>1982</v>
      </c>
      <c r="D343" s="9">
        <v>30134</v>
      </c>
      <c r="E343" s="8">
        <v>2853</v>
      </c>
      <c r="F343" s="6">
        <v>17.3</v>
      </c>
      <c r="G343" s="10">
        <v>49.36</v>
      </c>
      <c r="H343" s="9">
        <v>30244</v>
      </c>
      <c r="I343" s="8">
        <v>552</v>
      </c>
      <c r="J343" s="6">
        <v>24.4</v>
      </c>
      <c r="K343" s="10">
        <v>13.47</v>
      </c>
      <c r="L343" s="8">
        <v>3405</v>
      </c>
      <c r="M343" s="11">
        <v>62.8</v>
      </c>
    </row>
    <row r="344" spans="1:13" x14ac:dyDescent="0.2">
      <c r="A344" s="8">
        <v>14</v>
      </c>
      <c r="B344" s="8" t="s">
        <v>3</v>
      </c>
      <c r="C344" s="8">
        <v>1982</v>
      </c>
      <c r="D344" s="9">
        <v>30134</v>
      </c>
      <c r="E344" s="8">
        <v>2959</v>
      </c>
      <c r="F344" s="6">
        <v>16.3</v>
      </c>
      <c r="G344" s="10">
        <v>48.23</v>
      </c>
      <c r="H344" s="9">
        <v>30244</v>
      </c>
      <c r="I344" s="8">
        <v>722</v>
      </c>
      <c r="J344" s="6">
        <v>22.4</v>
      </c>
      <c r="K344" s="10">
        <v>16.170000000000002</v>
      </c>
      <c r="L344" s="8">
        <v>3681</v>
      </c>
      <c r="M344" s="11">
        <v>64.400000000000006</v>
      </c>
    </row>
    <row r="345" spans="1:13" x14ac:dyDescent="0.2">
      <c r="A345" s="8">
        <v>15</v>
      </c>
      <c r="B345" s="8" t="s">
        <v>4</v>
      </c>
      <c r="C345" s="8">
        <v>1982</v>
      </c>
      <c r="D345" s="9">
        <v>30134</v>
      </c>
      <c r="E345" s="8">
        <v>3973</v>
      </c>
      <c r="F345" s="6">
        <v>13.9</v>
      </c>
      <c r="G345" s="10">
        <v>55.23</v>
      </c>
      <c r="H345" s="9">
        <v>30244</v>
      </c>
      <c r="I345" s="8">
        <v>1275</v>
      </c>
      <c r="J345" s="6">
        <v>23.7</v>
      </c>
      <c r="K345" s="10">
        <v>30.22</v>
      </c>
      <c r="L345" s="8">
        <v>5248</v>
      </c>
      <c r="M345" s="11">
        <v>85.5</v>
      </c>
    </row>
    <row r="346" spans="1:13" x14ac:dyDescent="0.2">
      <c r="A346" s="8">
        <v>16</v>
      </c>
      <c r="B346" s="8">
        <v>0</v>
      </c>
      <c r="C346" s="8">
        <v>1982</v>
      </c>
      <c r="D346" s="9">
        <v>30134</v>
      </c>
      <c r="E346" s="8">
        <v>3147</v>
      </c>
      <c r="F346" s="6">
        <v>14.9</v>
      </c>
      <c r="G346" s="10">
        <v>46.89</v>
      </c>
      <c r="H346" s="9">
        <v>30244</v>
      </c>
      <c r="I346" s="8">
        <v>394</v>
      </c>
      <c r="J346" s="6">
        <v>23.6</v>
      </c>
      <c r="K346" s="10">
        <v>9.3000000000000007</v>
      </c>
      <c r="L346" s="8">
        <v>3541</v>
      </c>
      <c r="M346" s="11">
        <v>56.2</v>
      </c>
    </row>
    <row r="347" spans="1:13" x14ac:dyDescent="0.2">
      <c r="A347" s="8">
        <v>17</v>
      </c>
      <c r="B347" s="8" t="s">
        <v>4</v>
      </c>
      <c r="C347" s="8">
        <v>1982</v>
      </c>
      <c r="D347" s="9">
        <v>30134</v>
      </c>
      <c r="E347" s="8">
        <v>3329</v>
      </c>
      <c r="F347" s="6">
        <v>14.1</v>
      </c>
      <c r="G347" s="10">
        <v>46.94</v>
      </c>
      <c r="H347" s="9">
        <v>30244</v>
      </c>
      <c r="I347" s="8">
        <v>549</v>
      </c>
      <c r="J347" s="6">
        <v>22.5</v>
      </c>
      <c r="K347" s="10">
        <v>12.35</v>
      </c>
      <c r="L347" s="8">
        <v>3878</v>
      </c>
      <c r="M347" s="11">
        <v>59.3</v>
      </c>
    </row>
    <row r="348" spans="1:13" x14ac:dyDescent="0.2">
      <c r="A348" s="8">
        <v>18</v>
      </c>
      <c r="B348" s="8" t="s">
        <v>3</v>
      </c>
      <c r="C348" s="8">
        <v>1982</v>
      </c>
      <c r="D348" s="9">
        <v>30134</v>
      </c>
      <c r="E348" s="8">
        <v>2883</v>
      </c>
      <c r="F348" s="6">
        <v>15.3</v>
      </c>
      <c r="G348" s="10">
        <v>44.11</v>
      </c>
      <c r="H348" s="9">
        <v>30244</v>
      </c>
      <c r="I348" s="8">
        <v>360</v>
      </c>
      <c r="J348" s="6">
        <v>22.3</v>
      </c>
      <c r="K348" s="10">
        <v>8.0299999999999994</v>
      </c>
      <c r="L348" s="8">
        <v>3243</v>
      </c>
      <c r="M348" s="11">
        <v>52.1</v>
      </c>
    </row>
    <row r="349" spans="1:13" x14ac:dyDescent="0.2">
      <c r="A349" s="8">
        <v>19</v>
      </c>
      <c r="B349" s="8" t="s">
        <v>1</v>
      </c>
      <c r="C349" s="8">
        <v>1982</v>
      </c>
      <c r="D349" s="9">
        <v>30134</v>
      </c>
      <c r="E349" s="8">
        <v>4648</v>
      </c>
      <c r="F349" s="6">
        <v>13.8</v>
      </c>
      <c r="G349" s="10">
        <v>64.14</v>
      </c>
      <c r="H349" s="9">
        <v>30244</v>
      </c>
      <c r="I349" s="8">
        <v>1772</v>
      </c>
      <c r="J349" s="6">
        <v>30.9</v>
      </c>
      <c r="K349" s="10">
        <v>54.76</v>
      </c>
      <c r="L349" s="8">
        <v>6420</v>
      </c>
      <c r="M349" s="11">
        <v>118.9</v>
      </c>
    </row>
    <row r="350" spans="1:13" x14ac:dyDescent="0.2">
      <c r="A350" s="8">
        <v>20</v>
      </c>
      <c r="B350" s="8" t="s">
        <v>2</v>
      </c>
      <c r="C350" s="8">
        <v>1982</v>
      </c>
      <c r="D350" s="9">
        <v>30134</v>
      </c>
      <c r="E350" s="8">
        <v>3456</v>
      </c>
      <c r="F350" s="6">
        <v>13.3</v>
      </c>
      <c r="G350" s="10">
        <v>45.97</v>
      </c>
      <c r="H350" s="9">
        <v>30244</v>
      </c>
      <c r="I350" s="8">
        <v>943</v>
      </c>
      <c r="J350" s="6">
        <v>24.1</v>
      </c>
      <c r="K350" s="10">
        <v>22.73</v>
      </c>
      <c r="L350" s="8">
        <v>4399</v>
      </c>
      <c r="M350" s="11">
        <v>68.7</v>
      </c>
    </row>
    <row r="351" spans="1:13" x14ac:dyDescent="0.2">
      <c r="A351" s="8">
        <v>21</v>
      </c>
      <c r="B351" s="8" t="s">
        <v>0</v>
      </c>
      <c r="C351" s="8">
        <v>1982</v>
      </c>
      <c r="D351" s="9">
        <v>30134</v>
      </c>
      <c r="E351" s="8">
        <v>3917</v>
      </c>
      <c r="F351" s="6">
        <v>13.5</v>
      </c>
      <c r="G351" s="10">
        <v>52.88</v>
      </c>
      <c r="H351" s="9">
        <v>30244</v>
      </c>
      <c r="I351" s="8">
        <v>1001</v>
      </c>
      <c r="J351" s="6">
        <v>28.2</v>
      </c>
      <c r="K351" s="10">
        <v>28.23</v>
      </c>
      <c r="L351" s="8">
        <v>4918</v>
      </c>
      <c r="M351" s="11">
        <v>81.099999999999994</v>
      </c>
    </row>
    <row r="352" spans="1:13" x14ac:dyDescent="0.2">
      <c r="A352" s="8">
        <v>22</v>
      </c>
      <c r="B352" s="8" t="s">
        <v>5</v>
      </c>
      <c r="C352" s="8">
        <v>1982</v>
      </c>
      <c r="D352" s="9">
        <v>30134</v>
      </c>
      <c r="E352" s="8">
        <v>2686</v>
      </c>
      <c r="F352" s="6">
        <v>15.7</v>
      </c>
      <c r="G352" s="10">
        <v>42.17</v>
      </c>
      <c r="H352" s="9">
        <v>30244</v>
      </c>
      <c r="I352" s="8">
        <v>848</v>
      </c>
      <c r="J352" s="6">
        <v>29.2</v>
      </c>
      <c r="K352" s="10">
        <v>24.76</v>
      </c>
      <c r="L352" s="8">
        <v>3534</v>
      </c>
      <c r="M352" s="11">
        <v>66.900000000000006</v>
      </c>
    </row>
    <row r="353" spans="1:13" x14ac:dyDescent="0.2">
      <c r="A353" s="8">
        <v>23</v>
      </c>
      <c r="B353" s="8" t="s">
        <v>6</v>
      </c>
      <c r="C353" s="8">
        <v>1982</v>
      </c>
      <c r="D353" s="9">
        <v>30134</v>
      </c>
      <c r="E353" s="8">
        <v>4892</v>
      </c>
      <c r="F353" s="6">
        <v>14.5</v>
      </c>
      <c r="G353" s="10">
        <v>70.930000000000007</v>
      </c>
      <c r="H353" s="9">
        <v>30244</v>
      </c>
      <c r="I353" s="8">
        <v>2351</v>
      </c>
      <c r="J353" s="6">
        <v>31.6</v>
      </c>
      <c r="K353" s="10">
        <v>74.290000000000006</v>
      </c>
      <c r="L353" s="8">
        <v>7243</v>
      </c>
      <c r="M353" s="11">
        <v>145.19999999999999</v>
      </c>
    </row>
    <row r="354" spans="1:13" x14ac:dyDescent="0.2">
      <c r="A354" s="8">
        <v>24</v>
      </c>
      <c r="B354" s="8" t="s">
        <v>6</v>
      </c>
      <c r="C354" s="8">
        <v>1982</v>
      </c>
      <c r="D354" s="9">
        <v>30134</v>
      </c>
      <c r="E354" s="8">
        <v>5185</v>
      </c>
      <c r="F354" s="6">
        <v>15.2</v>
      </c>
      <c r="G354" s="10">
        <v>78.81</v>
      </c>
      <c r="H354" s="9">
        <v>30244</v>
      </c>
      <c r="I354" s="8">
        <v>2548</v>
      </c>
      <c r="J354" s="6">
        <v>31.3</v>
      </c>
      <c r="K354" s="10">
        <v>79.75</v>
      </c>
      <c r="L354" s="8">
        <v>7733</v>
      </c>
      <c r="M354" s="11">
        <v>158.6</v>
      </c>
    </row>
    <row r="355" spans="1:13" x14ac:dyDescent="0.2">
      <c r="A355" s="8">
        <v>25</v>
      </c>
      <c r="B355" s="8" t="s">
        <v>5</v>
      </c>
      <c r="C355" s="8">
        <v>1982</v>
      </c>
      <c r="D355" s="9">
        <v>30134</v>
      </c>
      <c r="E355" s="8">
        <v>2960</v>
      </c>
      <c r="F355" s="6">
        <v>18.899999999999999</v>
      </c>
      <c r="G355" s="10">
        <v>55.94</v>
      </c>
      <c r="H355" s="9">
        <v>30244</v>
      </c>
      <c r="I355" s="8">
        <v>892</v>
      </c>
      <c r="J355" s="6">
        <v>30.4</v>
      </c>
      <c r="K355" s="10">
        <v>27.12</v>
      </c>
      <c r="L355" s="8">
        <v>3852</v>
      </c>
      <c r="M355" s="11">
        <v>83.1</v>
      </c>
    </row>
    <row r="356" spans="1:13" x14ac:dyDescent="0.2">
      <c r="A356" s="8">
        <v>10</v>
      </c>
      <c r="B356" s="8" t="s">
        <v>0</v>
      </c>
      <c r="C356" s="8">
        <v>1983</v>
      </c>
      <c r="D356" s="9">
        <v>30498</v>
      </c>
      <c r="E356" s="8">
        <v>5078</v>
      </c>
      <c r="F356" s="6">
        <v>12.4</v>
      </c>
      <c r="G356" s="10">
        <v>62.97</v>
      </c>
      <c r="H356" s="9">
        <v>30615</v>
      </c>
      <c r="I356" s="8">
        <v>656</v>
      </c>
      <c r="J356" s="6">
        <v>30.5</v>
      </c>
      <c r="K356" s="10">
        <v>20.010000000000002</v>
      </c>
      <c r="L356" s="8">
        <v>5734</v>
      </c>
      <c r="M356" s="11">
        <v>83</v>
      </c>
    </row>
    <row r="357" spans="1:13" x14ac:dyDescent="0.2">
      <c r="A357" s="8">
        <v>11</v>
      </c>
      <c r="B357" s="8" t="s">
        <v>1</v>
      </c>
      <c r="C357" s="8">
        <v>1983</v>
      </c>
      <c r="D357" s="9">
        <v>30498</v>
      </c>
      <c r="E357" s="8">
        <v>5843</v>
      </c>
      <c r="F357" s="6">
        <v>18.399999999999999</v>
      </c>
      <c r="G357" s="10">
        <v>107.51</v>
      </c>
      <c r="H357" s="9">
        <v>30615</v>
      </c>
      <c r="I357" s="8">
        <v>1788</v>
      </c>
      <c r="J357" s="6">
        <v>31.3</v>
      </c>
      <c r="K357" s="10">
        <v>55.96</v>
      </c>
      <c r="L357" s="8">
        <v>7631</v>
      </c>
      <c r="M357" s="11">
        <v>163.5</v>
      </c>
    </row>
    <row r="358" spans="1:13" x14ac:dyDescent="0.2">
      <c r="A358" s="8">
        <v>12</v>
      </c>
      <c r="B358" s="8" t="s">
        <v>2</v>
      </c>
      <c r="C358" s="8">
        <v>1983</v>
      </c>
      <c r="D358" s="9">
        <v>30498</v>
      </c>
      <c r="E358" s="8">
        <v>5054</v>
      </c>
      <c r="F358" s="6">
        <v>12.9</v>
      </c>
      <c r="G358" s="10">
        <v>65.2</v>
      </c>
      <c r="H358" s="9">
        <v>30615</v>
      </c>
      <c r="I358" s="8">
        <v>700</v>
      </c>
      <c r="J358" s="6">
        <v>27.3</v>
      </c>
      <c r="K358" s="10">
        <v>19.11</v>
      </c>
      <c r="L358" s="8">
        <v>5754</v>
      </c>
      <c r="M358" s="11">
        <v>84.3</v>
      </c>
    </row>
    <row r="359" spans="1:13" x14ac:dyDescent="0.2">
      <c r="A359" s="8">
        <v>13</v>
      </c>
      <c r="B359" s="8">
        <v>0</v>
      </c>
      <c r="C359" s="8">
        <v>1983</v>
      </c>
      <c r="D359" s="9">
        <v>30498</v>
      </c>
      <c r="E359" s="8">
        <v>4393</v>
      </c>
      <c r="F359" s="6">
        <v>15</v>
      </c>
      <c r="G359" s="10">
        <v>65.89</v>
      </c>
      <c r="H359" s="9">
        <v>30615</v>
      </c>
      <c r="I359" s="8">
        <v>336</v>
      </c>
      <c r="J359" s="6">
        <v>24.1</v>
      </c>
      <c r="K359" s="10">
        <v>8.1</v>
      </c>
      <c r="L359" s="8">
        <v>4729</v>
      </c>
      <c r="M359" s="11">
        <v>74</v>
      </c>
    </row>
    <row r="360" spans="1:13" x14ac:dyDescent="0.2">
      <c r="A360" s="8">
        <v>14</v>
      </c>
      <c r="B360" s="8" t="s">
        <v>3</v>
      </c>
      <c r="C360" s="8">
        <v>1983</v>
      </c>
      <c r="D360" s="9">
        <v>30498</v>
      </c>
      <c r="E360" s="8">
        <v>5244</v>
      </c>
      <c r="F360" s="6">
        <v>14.1</v>
      </c>
      <c r="G360" s="10">
        <v>73.94</v>
      </c>
      <c r="H360" s="9">
        <v>30615</v>
      </c>
      <c r="I360" s="8">
        <v>486</v>
      </c>
      <c r="J360" s="6">
        <v>23.8</v>
      </c>
      <c r="K360" s="10">
        <v>11.57</v>
      </c>
      <c r="L360" s="8">
        <v>5730</v>
      </c>
      <c r="M360" s="11">
        <v>85.5</v>
      </c>
    </row>
    <row r="361" spans="1:13" x14ac:dyDescent="0.2">
      <c r="A361" s="8">
        <v>15</v>
      </c>
      <c r="B361" s="8" t="s">
        <v>4</v>
      </c>
      <c r="C361" s="8">
        <v>1983</v>
      </c>
      <c r="D361" s="9">
        <v>30498</v>
      </c>
      <c r="E361" s="8">
        <v>4952</v>
      </c>
      <c r="F361" s="6">
        <v>11.5</v>
      </c>
      <c r="G361" s="10">
        <v>56.95</v>
      </c>
      <c r="H361" s="9">
        <v>30615</v>
      </c>
      <c r="I361" s="8">
        <v>734</v>
      </c>
      <c r="J361" s="6">
        <v>25.9</v>
      </c>
      <c r="K361" s="10">
        <v>19.010000000000002</v>
      </c>
      <c r="L361" s="8">
        <v>5686</v>
      </c>
      <c r="M361" s="11">
        <v>76</v>
      </c>
    </row>
    <row r="362" spans="1:13" x14ac:dyDescent="0.2">
      <c r="A362" s="8">
        <v>16</v>
      </c>
      <c r="B362" s="8">
        <v>0</v>
      </c>
      <c r="C362" s="8">
        <v>1983</v>
      </c>
      <c r="D362" s="9">
        <v>30498</v>
      </c>
      <c r="E362" s="8">
        <v>5160</v>
      </c>
      <c r="F362" s="6">
        <v>13.1</v>
      </c>
      <c r="G362" s="10">
        <v>67.599999999999994</v>
      </c>
      <c r="H362" s="9">
        <v>30615</v>
      </c>
      <c r="I362" s="8">
        <v>380</v>
      </c>
      <c r="J362" s="6">
        <v>26.6</v>
      </c>
      <c r="K362" s="10">
        <v>10.11</v>
      </c>
      <c r="L362" s="8">
        <v>5540</v>
      </c>
      <c r="M362" s="11">
        <v>77.7</v>
      </c>
    </row>
    <row r="363" spans="1:13" x14ac:dyDescent="0.2">
      <c r="A363" s="8">
        <v>17</v>
      </c>
      <c r="B363" s="8" t="s">
        <v>4</v>
      </c>
      <c r="C363" s="8">
        <v>1983</v>
      </c>
      <c r="D363" s="9">
        <v>30498</v>
      </c>
      <c r="E363" s="8">
        <v>5014</v>
      </c>
      <c r="F363" s="6">
        <v>13.9</v>
      </c>
      <c r="G363" s="10">
        <v>69.69</v>
      </c>
      <c r="H363" s="9">
        <v>30615</v>
      </c>
      <c r="I363" s="8">
        <v>474</v>
      </c>
      <c r="J363" s="6">
        <v>24.8</v>
      </c>
      <c r="K363" s="10">
        <v>11.76</v>
      </c>
      <c r="L363" s="8">
        <v>5488</v>
      </c>
      <c r="M363" s="11">
        <v>81.5</v>
      </c>
    </row>
    <row r="364" spans="1:13" x14ac:dyDescent="0.2">
      <c r="A364" s="8">
        <v>18</v>
      </c>
      <c r="B364" s="8" t="s">
        <v>3</v>
      </c>
      <c r="C364" s="8">
        <v>1983</v>
      </c>
      <c r="D364" s="9">
        <v>30498</v>
      </c>
      <c r="E364" s="8">
        <v>4195</v>
      </c>
      <c r="F364" s="6">
        <v>13.6</v>
      </c>
      <c r="G364" s="10">
        <v>57.05</v>
      </c>
      <c r="H364" s="9">
        <v>30615</v>
      </c>
      <c r="I364" s="8">
        <v>301</v>
      </c>
      <c r="J364" s="6">
        <v>23.5</v>
      </c>
      <c r="K364" s="10">
        <v>7.07</v>
      </c>
      <c r="L364" s="8">
        <v>4496</v>
      </c>
      <c r="M364" s="11">
        <v>64.099999999999994</v>
      </c>
    </row>
    <row r="365" spans="1:13" x14ac:dyDescent="0.2">
      <c r="A365" s="8">
        <v>19</v>
      </c>
      <c r="B365" s="8" t="s">
        <v>1</v>
      </c>
      <c r="C365" s="8">
        <v>1983</v>
      </c>
      <c r="D365" s="9">
        <v>30498</v>
      </c>
      <c r="E365" s="8">
        <v>4769</v>
      </c>
      <c r="F365" s="6">
        <v>15.7</v>
      </c>
      <c r="G365" s="10">
        <v>74.87</v>
      </c>
      <c r="H365" s="9">
        <v>30615</v>
      </c>
      <c r="I365" s="8">
        <v>1388</v>
      </c>
      <c r="J365" s="6">
        <v>30.2</v>
      </c>
      <c r="K365" s="10">
        <v>41.92</v>
      </c>
      <c r="L365" s="8">
        <v>6157</v>
      </c>
      <c r="M365" s="11">
        <v>116.8</v>
      </c>
    </row>
    <row r="366" spans="1:13" x14ac:dyDescent="0.2">
      <c r="A366" s="8">
        <v>20</v>
      </c>
      <c r="B366" s="8" t="s">
        <v>2</v>
      </c>
      <c r="C366" s="8">
        <v>1983</v>
      </c>
      <c r="D366" s="9">
        <v>30498</v>
      </c>
      <c r="E366" s="8">
        <v>4702</v>
      </c>
      <c r="F366" s="6">
        <v>14.2</v>
      </c>
      <c r="G366" s="10">
        <v>66.77</v>
      </c>
      <c r="H366" s="9">
        <v>30615</v>
      </c>
      <c r="I366" s="8">
        <v>439</v>
      </c>
      <c r="J366" s="6">
        <v>26</v>
      </c>
      <c r="K366" s="10">
        <v>11.41</v>
      </c>
      <c r="L366" s="8">
        <v>5141</v>
      </c>
      <c r="M366" s="11">
        <v>78.2</v>
      </c>
    </row>
    <row r="367" spans="1:13" x14ac:dyDescent="0.2">
      <c r="A367" s="8">
        <v>21</v>
      </c>
      <c r="B367" s="8" t="s">
        <v>0</v>
      </c>
      <c r="C367" s="8">
        <v>1983</v>
      </c>
      <c r="D367" s="9">
        <v>30498</v>
      </c>
      <c r="E367" s="8">
        <v>5229</v>
      </c>
      <c r="F367" s="6">
        <v>12.2</v>
      </c>
      <c r="G367" s="10">
        <v>63.79</v>
      </c>
      <c r="H367" s="9">
        <v>30615</v>
      </c>
      <c r="I367" s="8">
        <v>954</v>
      </c>
      <c r="J367" s="6">
        <v>27.3</v>
      </c>
      <c r="K367" s="10">
        <v>26.04</v>
      </c>
      <c r="L367" s="8">
        <v>6183</v>
      </c>
      <c r="M367" s="11">
        <v>89.8</v>
      </c>
    </row>
    <row r="368" spans="1:13" x14ac:dyDescent="0.2">
      <c r="A368" s="8">
        <v>22</v>
      </c>
      <c r="B368" s="8" t="s">
        <v>5</v>
      </c>
      <c r="C368" s="8">
        <v>1983</v>
      </c>
      <c r="D368" s="9">
        <v>30498</v>
      </c>
      <c r="E368" s="8">
        <v>4716</v>
      </c>
      <c r="F368" s="6">
        <v>17.8</v>
      </c>
      <c r="G368" s="10">
        <v>83.94</v>
      </c>
      <c r="H368" s="9">
        <v>30615</v>
      </c>
      <c r="I368" s="8">
        <v>436</v>
      </c>
      <c r="J368" s="6">
        <v>31.6</v>
      </c>
      <c r="K368" s="10">
        <v>13.78</v>
      </c>
      <c r="L368" s="8">
        <v>5152</v>
      </c>
      <c r="M368" s="11">
        <v>97.7</v>
      </c>
    </row>
    <row r="369" spans="1:13" x14ac:dyDescent="0.2">
      <c r="A369" s="8">
        <v>23</v>
      </c>
      <c r="B369" s="8" t="s">
        <v>6</v>
      </c>
      <c r="C369" s="8">
        <v>1983</v>
      </c>
      <c r="D369" s="9">
        <v>30498</v>
      </c>
      <c r="E369" s="8">
        <v>6641</v>
      </c>
      <c r="F369" s="6">
        <v>10.4</v>
      </c>
      <c r="G369" s="10">
        <v>69.069999999999993</v>
      </c>
      <c r="H369" s="9">
        <v>30615</v>
      </c>
      <c r="I369" s="8">
        <v>2009</v>
      </c>
      <c r="J369" s="6">
        <v>32.1</v>
      </c>
      <c r="K369" s="10">
        <v>64.489999999999995</v>
      </c>
      <c r="L369" s="8">
        <v>8650</v>
      </c>
      <c r="M369" s="11">
        <v>133.6</v>
      </c>
    </row>
    <row r="370" spans="1:13" x14ac:dyDescent="0.2">
      <c r="A370" s="8">
        <v>24</v>
      </c>
      <c r="B370" s="8" t="s">
        <v>6</v>
      </c>
      <c r="C370" s="8">
        <v>1983</v>
      </c>
      <c r="D370" s="9">
        <v>30498</v>
      </c>
      <c r="E370" s="8">
        <v>7297</v>
      </c>
      <c r="F370" s="6">
        <v>11</v>
      </c>
      <c r="G370" s="10">
        <v>80.27</v>
      </c>
      <c r="H370" s="9">
        <v>30615</v>
      </c>
      <c r="I370" s="8">
        <v>1758</v>
      </c>
      <c r="J370" s="6">
        <v>34.799999999999997</v>
      </c>
      <c r="K370" s="10">
        <v>61.18</v>
      </c>
      <c r="L370" s="8">
        <v>9055</v>
      </c>
      <c r="M370" s="11">
        <v>141.4</v>
      </c>
    </row>
    <row r="371" spans="1:13" x14ac:dyDescent="0.2">
      <c r="A371" s="8">
        <v>25</v>
      </c>
      <c r="B371" s="8" t="s">
        <v>5</v>
      </c>
      <c r="C371" s="8">
        <v>1983</v>
      </c>
      <c r="D371" s="9">
        <v>30498</v>
      </c>
      <c r="E371" s="8">
        <v>5506</v>
      </c>
      <c r="F371" s="6">
        <v>16.7</v>
      </c>
      <c r="G371" s="10">
        <v>91.95</v>
      </c>
      <c r="H371" s="9">
        <v>30615</v>
      </c>
      <c r="I371" s="8">
        <v>717</v>
      </c>
      <c r="J371" s="6">
        <v>30.4</v>
      </c>
      <c r="K371" s="10">
        <v>21.8</v>
      </c>
      <c r="L371" s="8">
        <v>6223</v>
      </c>
      <c r="M371" s="11">
        <v>113.8</v>
      </c>
    </row>
    <row r="372" spans="1:13" x14ac:dyDescent="0.2">
      <c r="A372" s="8">
        <v>10</v>
      </c>
      <c r="B372" s="8" t="s">
        <v>0</v>
      </c>
      <c r="C372" s="8">
        <v>1984</v>
      </c>
      <c r="D372" s="9">
        <v>30861</v>
      </c>
      <c r="E372" s="8">
        <v>3681</v>
      </c>
      <c r="F372" s="6">
        <v>15.9</v>
      </c>
      <c r="G372" s="10">
        <v>58.53</v>
      </c>
      <c r="H372" s="9">
        <v>30993</v>
      </c>
      <c r="I372" s="8">
        <v>1869</v>
      </c>
      <c r="J372" s="6">
        <v>24.6</v>
      </c>
      <c r="K372" s="10">
        <v>45.98</v>
      </c>
      <c r="L372" s="8">
        <v>5550</v>
      </c>
      <c r="M372" s="11">
        <v>104.5</v>
      </c>
    </row>
    <row r="373" spans="1:13" x14ac:dyDescent="0.2">
      <c r="A373" s="8">
        <v>11</v>
      </c>
      <c r="B373" s="8" t="s">
        <v>1</v>
      </c>
      <c r="C373" s="8">
        <v>1984</v>
      </c>
      <c r="D373" s="9">
        <v>30861</v>
      </c>
      <c r="E373" s="8">
        <v>6457</v>
      </c>
      <c r="F373" s="6">
        <v>15.5</v>
      </c>
      <c r="G373" s="10">
        <v>100.08</v>
      </c>
      <c r="H373" s="9">
        <v>30993</v>
      </c>
      <c r="I373" s="8">
        <v>3128</v>
      </c>
      <c r="J373" s="6">
        <v>20.5</v>
      </c>
      <c r="K373" s="10">
        <v>64.12</v>
      </c>
      <c r="L373" s="8">
        <v>9585</v>
      </c>
      <c r="M373" s="11">
        <v>164.2</v>
      </c>
    </row>
    <row r="374" spans="1:13" x14ac:dyDescent="0.2">
      <c r="A374" s="8">
        <v>12</v>
      </c>
      <c r="B374" s="8" t="s">
        <v>2</v>
      </c>
      <c r="C374" s="8">
        <v>1984</v>
      </c>
      <c r="D374" s="9">
        <v>30861</v>
      </c>
      <c r="E374" s="8">
        <v>3534</v>
      </c>
      <c r="F374" s="6">
        <v>15</v>
      </c>
      <c r="G374" s="10">
        <v>53.01</v>
      </c>
      <c r="H374" s="9">
        <v>30993</v>
      </c>
      <c r="I374" s="8">
        <v>1453</v>
      </c>
      <c r="J374" s="6">
        <v>22.9</v>
      </c>
      <c r="K374" s="10">
        <v>33.270000000000003</v>
      </c>
      <c r="L374" s="8">
        <v>4987</v>
      </c>
      <c r="M374" s="11">
        <v>86.3</v>
      </c>
    </row>
    <row r="375" spans="1:13" x14ac:dyDescent="0.2">
      <c r="A375" s="8">
        <v>13</v>
      </c>
      <c r="B375" s="8">
        <v>0</v>
      </c>
      <c r="C375" s="8">
        <v>1984</v>
      </c>
      <c r="D375" s="9">
        <v>30861</v>
      </c>
      <c r="E375" s="8">
        <v>2365</v>
      </c>
      <c r="F375" s="6">
        <v>17</v>
      </c>
      <c r="G375" s="10">
        <v>40.200000000000003</v>
      </c>
      <c r="H375" s="9">
        <v>30993</v>
      </c>
      <c r="I375" s="8">
        <v>739</v>
      </c>
      <c r="J375" s="6">
        <v>24.4</v>
      </c>
      <c r="K375" s="10">
        <v>18.03</v>
      </c>
      <c r="L375" s="8">
        <v>3104</v>
      </c>
      <c r="M375" s="11">
        <v>58.2</v>
      </c>
    </row>
    <row r="376" spans="1:13" x14ac:dyDescent="0.2">
      <c r="A376" s="8">
        <v>14</v>
      </c>
      <c r="B376" s="8" t="s">
        <v>3</v>
      </c>
      <c r="C376" s="8">
        <v>1984</v>
      </c>
      <c r="D376" s="9">
        <v>30861</v>
      </c>
      <c r="E376" s="8">
        <v>2471</v>
      </c>
      <c r="F376" s="6">
        <v>16.8</v>
      </c>
      <c r="G376" s="10">
        <v>41.51</v>
      </c>
      <c r="H376" s="9">
        <v>30993</v>
      </c>
      <c r="I376" s="8">
        <v>700</v>
      </c>
      <c r="J376" s="6">
        <v>23.5</v>
      </c>
      <c r="K376" s="10">
        <v>16.45</v>
      </c>
      <c r="L376" s="8">
        <v>3171</v>
      </c>
      <c r="M376" s="11">
        <v>58</v>
      </c>
    </row>
    <row r="377" spans="1:13" x14ac:dyDescent="0.2">
      <c r="A377" s="8">
        <v>15</v>
      </c>
      <c r="B377" s="8" t="s">
        <v>4</v>
      </c>
      <c r="C377" s="8">
        <v>1984</v>
      </c>
      <c r="D377" s="9">
        <v>30861</v>
      </c>
      <c r="E377" s="8">
        <v>3402</v>
      </c>
      <c r="F377" s="6">
        <v>13.3</v>
      </c>
      <c r="G377" s="10">
        <v>45.25</v>
      </c>
      <c r="H377" s="9">
        <v>30993</v>
      </c>
      <c r="I377" s="8">
        <v>943</v>
      </c>
      <c r="J377" s="6">
        <v>22.7</v>
      </c>
      <c r="K377" s="10">
        <v>21.41</v>
      </c>
      <c r="L377" s="8">
        <v>4345</v>
      </c>
      <c r="M377" s="11">
        <v>66.7</v>
      </c>
    </row>
    <row r="378" spans="1:13" x14ac:dyDescent="0.2">
      <c r="A378" s="8">
        <v>16</v>
      </c>
      <c r="B378" s="8">
        <v>0</v>
      </c>
      <c r="C378" s="8">
        <v>1984</v>
      </c>
      <c r="D378" s="9">
        <v>30861</v>
      </c>
      <c r="E378" s="8">
        <v>2664</v>
      </c>
      <c r="F378" s="6">
        <v>15.5</v>
      </c>
      <c r="G378" s="10">
        <v>41.29</v>
      </c>
      <c r="H378" s="9">
        <v>30993</v>
      </c>
      <c r="I378" s="8">
        <v>914</v>
      </c>
      <c r="J378" s="6">
        <v>24.2</v>
      </c>
      <c r="K378" s="10">
        <v>22.12</v>
      </c>
      <c r="L378" s="8">
        <v>3578</v>
      </c>
      <c r="M378" s="11">
        <v>63.4</v>
      </c>
    </row>
    <row r="379" spans="1:13" x14ac:dyDescent="0.2">
      <c r="A379" s="8">
        <v>17</v>
      </c>
      <c r="B379" s="8" t="s">
        <v>4</v>
      </c>
      <c r="C379" s="8">
        <v>1984</v>
      </c>
      <c r="D379" s="9">
        <v>30861</v>
      </c>
      <c r="E379" s="8">
        <v>2948</v>
      </c>
      <c r="F379" s="6">
        <v>14.4</v>
      </c>
      <c r="G379" s="10">
        <v>42.45</v>
      </c>
      <c r="H379" s="9">
        <v>30993</v>
      </c>
      <c r="I379" s="8">
        <v>900</v>
      </c>
      <c r="J379" s="6">
        <v>22.9</v>
      </c>
      <c r="K379" s="10">
        <v>20.61</v>
      </c>
      <c r="L379" s="8">
        <v>3848</v>
      </c>
      <c r="M379" s="11">
        <v>63.1</v>
      </c>
    </row>
    <row r="380" spans="1:13" x14ac:dyDescent="0.2">
      <c r="A380" s="8">
        <v>18</v>
      </c>
      <c r="B380" s="8" t="s">
        <v>3</v>
      </c>
      <c r="C380" s="8">
        <v>1984</v>
      </c>
      <c r="D380" s="9">
        <v>30861</v>
      </c>
      <c r="E380" s="8">
        <v>2697</v>
      </c>
      <c r="F380" s="6">
        <v>14.6</v>
      </c>
      <c r="G380" s="10">
        <v>39.380000000000003</v>
      </c>
      <c r="H380" s="9">
        <v>30993</v>
      </c>
      <c r="I380" s="8">
        <v>719</v>
      </c>
      <c r="J380" s="6">
        <v>24.1</v>
      </c>
      <c r="K380" s="10">
        <v>17.329999999999998</v>
      </c>
      <c r="L380" s="8">
        <v>3416</v>
      </c>
      <c r="M380" s="11">
        <v>56.7</v>
      </c>
    </row>
    <row r="381" spans="1:13" x14ac:dyDescent="0.2">
      <c r="A381" s="8">
        <v>19</v>
      </c>
      <c r="B381" s="8" t="s">
        <v>1</v>
      </c>
      <c r="C381" s="8">
        <v>1984</v>
      </c>
      <c r="D381" s="9">
        <v>30861</v>
      </c>
      <c r="E381" s="8">
        <v>6554</v>
      </c>
      <c r="F381" s="6">
        <v>16</v>
      </c>
      <c r="G381" s="10">
        <v>104.86</v>
      </c>
      <c r="H381" s="9">
        <v>30993</v>
      </c>
      <c r="I381" s="8">
        <v>3056</v>
      </c>
      <c r="J381" s="6">
        <v>21.8</v>
      </c>
      <c r="K381" s="10">
        <v>66.62</v>
      </c>
      <c r="L381" s="8">
        <v>9610</v>
      </c>
      <c r="M381" s="11">
        <v>171.5</v>
      </c>
    </row>
    <row r="382" spans="1:13" x14ac:dyDescent="0.2">
      <c r="A382" s="8">
        <v>20</v>
      </c>
      <c r="B382" s="8" t="s">
        <v>2</v>
      </c>
      <c r="C382" s="8">
        <v>1984</v>
      </c>
      <c r="D382" s="9">
        <v>30861</v>
      </c>
      <c r="E382" s="8">
        <v>3533</v>
      </c>
      <c r="F382" s="6">
        <v>14</v>
      </c>
      <c r="G382" s="10">
        <v>49.46</v>
      </c>
      <c r="H382" s="9">
        <v>30993</v>
      </c>
      <c r="I382" s="8">
        <v>1099</v>
      </c>
      <c r="J382" s="6">
        <v>21.7</v>
      </c>
      <c r="K382" s="10">
        <v>23.85</v>
      </c>
      <c r="L382" s="8">
        <v>4632</v>
      </c>
      <c r="M382" s="11">
        <v>73.3</v>
      </c>
    </row>
    <row r="383" spans="1:13" x14ac:dyDescent="0.2">
      <c r="A383" s="8">
        <v>21</v>
      </c>
      <c r="B383" s="8" t="s">
        <v>0</v>
      </c>
      <c r="C383" s="8">
        <v>1984</v>
      </c>
      <c r="D383" s="9">
        <v>30861</v>
      </c>
      <c r="E383" s="8">
        <v>3558</v>
      </c>
      <c r="F383" s="6">
        <v>15.3</v>
      </c>
      <c r="G383" s="10">
        <v>54.44</v>
      </c>
      <c r="H383" s="9">
        <v>30993</v>
      </c>
      <c r="I383" s="8">
        <v>1870</v>
      </c>
      <c r="J383" s="6">
        <v>25.7</v>
      </c>
      <c r="K383" s="10">
        <v>48.06</v>
      </c>
      <c r="L383" s="8">
        <v>5428</v>
      </c>
      <c r="M383" s="11">
        <v>102.5</v>
      </c>
    </row>
    <row r="384" spans="1:13" x14ac:dyDescent="0.2">
      <c r="A384" s="8">
        <v>22</v>
      </c>
      <c r="B384" s="8" t="s">
        <v>5</v>
      </c>
      <c r="C384" s="8">
        <v>1984</v>
      </c>
      <c r="D384" s="9">
        <v>30861</v>
      </c>
      <c r="E384" s="8">
        <v>3047</v>
      </c>
      <c r="F384" s="6">
        <v>23.2</v>
      </c>
      <c r="G384" s="10">
        <v>70.69</v>
      </c>
      <c r="H384" s="9">
        <v>30993</v>
      </c>
      <c r="I384" s="8">
        <v>1629</v>
      </c>
      <c r="J384" s="6">
        <v>26.5</v>
      </c>
      <c r="K384" s="10">
        <v>43.17</v>
      </c>
      <c r="L384" s="8">
        <v>4676</v>
      </c>
      <c r="M384" s="11">
        <v>113.9</v>
      </c>
    </row>
    <row r="385" spans="1:13" x14ac:dyDescent="0.2">
      <c r="A385" s="8">
        <v>23</v>
      </c>
      <c r="B385" s="8" t="s">
        <v>6</v>
      </c>
      <c r="C385" s="8">
        <v>1984</v>
      </c>
      <c r="D385" s="9">
        <v>30861</v>
      </c>
      <c r="E385" s="8">
        <v>5880</v>
      </c>
      <c r="F385" s="6">
        <v>14.7</v>
      </c>
      <c r="G385" s="10">
        <v>86.44</v>
      </c>
      <c r="H385" s="9">
        <v>30993</v>
      </c>
      <c r="I385" s="8">
        <v>3088</v>
      </c>
      <c r="J385" s="6">
        <v>23.1</v>
      </c>
      <c r="K385" s="10">
        <v>71.33</v>
      </c>
      <c r="L385" s="8">
        <v>8968</v>
      </c>
      <c r="M385" s="11">
        <v>157.80000000000001</v>
      </c>
    </row>
    <row r="386" spans="1:13" x14ac:dyDescent="0.2">
      <c r="A386" s="8">
        <v>24</v>
      </c>
      <c r="B386" s="8" t="s">
        <v>6</v>
      </c>
      <c r="C386" s="8">
        <v>1984</v>
      </c>
      <c r="D386" s="9">
        <v>30861</v>
      </c>
      <c r="E386" s="8">
        <v>6362</v>
      </c>
      <c r="F386" s="6">
        <v>12</v>
      </c>
      <c r="G386" s="10">
        <v>76.34</v>
      </c>
      <c r="H386" s="9">
        <v>30993</v>
      </c>
      <c r="I386" s="8">
        <v>3255</v>
      </c>
      <c r="J386" s="6">
        <v>23.1</v>
      </c>
      <c r="K386" s="10">
        <v>75.19</v>
      </c>
      <c r="L386" s="8">
        <v>9617</v>
      </c>
      <c r="M386" s="11">
        <v>151.5</v>
      </c>
    </row>
    <row r="387" spans="1:13" x14ac:dyDescent="0.2">
      <c r="A387" s="8">
        <v>25</v>
      </c>
      <c r="B387" s="8" t="s">
        <v>5</v>
      </c>
      <c r="C387" s="8">
        <v>1984</v>
      </c>
      <c r="D387" s="9">
        <v>30861</v>
      </c>
      <c r="E387" s="8">
        <v>3770</v>
      </c>
      <c r="F387" s="6">
        <v>22.7</v>
      </c>
      <c r="G387" s="10">
        <v>85.58</v>
      </c>
      <c r="H387" s="9">
        <v>30993</v>
      </c>
      <c r="I387" s="8">
        <v>1831</v>
      </c>
      <c r="J387" s="6">
        <v>29.3</v>
      </c>
      <c r="K387" s="10">
        <v>53.65</v>
      </c>
      <c r="L387" s="8">
        <v>5601</v>
      </c>
      <c r="M387" s="11">
        <v>139.19999999999999</v>
      </c>
    </row>
    <row r="388" spans="1:13" x14ac:dyDescent="0.2">
      <c r="A388" s="8">
        <v>10</v>
      </c>
      <c r="B388" s="8" t="s">
        <v>0</v>
      </c>
      <c r="C388" s="8">
        <v>1985</v>
      </c>
      <c r="D388" s="9">
        <v>31224</v>
      </c>
      <c r="E388" s="8">
        <v>4602</v>
      </c>
      <c r="F388" s="6">
        <v>14.5</v>
      </c>
      <c r="G388" s="10">
        <v>66.73</v>
      </c>
      <c r="H388" s="9">
        <v>31350</v>
      </c>
      <c r="I388" s="8">
        <v>3255</v>
      </c>
      <c r="J388" s="6">
        <v>19.899999999999999</v>
      </c>
      <c r="K388" s="10">
        <v>64.77</v>
      </c>
      <c r="L388" s="8">
        <v>7857</v>
      </c>
      <c r="M388" s="11">
        <v>131.5</v>
      </c>
    </row>
    <row r="389" spans="1:13" x14ac:dyDescent="0.2">
      <c r="A389" s="8">
        <v>11</v>
      </c>
      <c r="B389" s="8" t="s">
        <v>1</v>
      </c>
      <c r="C389" s="8">
        <v>1985</v>
      </c>
      <c r="D389" s="9">
        <v>31224</v>
      </c>
      <c r="E389" s="8">
        <v>6571</v>
      </c>
      <c r="F389" s="6">
        <v>17.7</v>
      </c>
      <c r="G389" s="10">
        <v>116.31</v>
      </c>
      <c r="H389" s="9">
        <v>31350</v>
      </c>
      <c r="I389" s="8">
        <v>5375</v>
      </c>
      <c r="J389" s="6">
        <v>18.899999999999999</v>
      </c>
      <c r="K389" s="10">
        <v>101.59</v>
      </c>
      <c r="L389" s="8">
        <v>11946</v>
      </c>
      <c r="M389" s="11">
        <v>217.9</v>
      </c>
    </row>
    <row r="390" spans="1:13" x14ac:dyDescent="0.2">
      <c r="A390" s="8">
        <v>12</v>
      </c>
      <c r="B390" s="8" t="s">
        <v>2</v>
      </c>
      <c r="C390" s="8">
        <v>1985</v>
      </c>
      <c r="D390" s="9">
        <v>31224</v>
      </c>
      <c r="E390" s="8">
        <v>4627</v>
      </c>
      <c r="F390" s="6">
        <v>14</v>
      </c>
      <c r="G390" s="10">
        <v>64.78</v>
      </c>
      <c r="H390" s="9">
        <v>31350</v>
      </c>
      <c r="I390" s="8">
        <v>3595</v>
      </c>
      <c r="J390" s="6">
        <v>20.2</v>
      </c>
      <c r="K390" s="10">
        <v>72.62</v>
      </c>
      <c r="L390" s="8">
        <v>8222</v>
      </c>
      <c r="M390" s="11">
        <v>137.4</v>
      </c>
    </row>
    <row r="391" spans="1:13" x14ac:dyDescent="0.2">
      <c r="A391" s="8">
        <v>13</v>
      </c>
      <c r="B391" s="8">
        <v>0</v>
      </c>
      <c r="C391" s="8">
        <v>1985</v>
      </c>
      <c r="D391" s="9">
        <v>31224</v>
      </c>
      <c r="E391" s="8">
        <v>2916</v>
      </c>
      <c r="F391" s="6">
        <v>16.2</v>
      </c>
      <c r="G391" s="10">
        <v>47.24</v>
      </c>
      <c r="H391" s="9">
        <v>31350</v>
      </c>
      <c r="I391" s="8">
        <v>3221</v>
      </c>
      <c r="J391" s="6">
        <v>18.2</v>
      </c>
      <c r="K391" s="10">
        <v>58.62</v>
      </c>
      <c r="L391" s="8">
        <v>6137</v>
      </c>
      <c r="M391" s="11">
        <v>105.9</v>
      </c>
    </row>
    <row r="392" spans="1:13" x14ac:dyDescent="0.2">
      <c r="A392" s="8">
        <v>14</v>
      </c>
      <c r="B392" s="8" t="s">
        <v>3</v>
      </c>
      <c r="C392" s="8">
        <v>1985</v>
      </c>
      <c r="D392" s="9">
        <v>31224</v>
      </c>
      <c r="E392" s="8">
        <v>3152</v>
      </c>
      <c r="F392" s="6">
        <v>15</v>
      </c>
      <c r="G392" s="10">
        <v>47.28</v>
      </c>
      <c r="H392" s="9">
        <v>31350</v>
      </c>
      <c r="I392" s="8">
        <v>2765</v>
      </c>
      <c r="J392" s="6">
        <v>19.5</v>
      </c>
      <c r="K392" s="10">
        <v>53.92</v>
      </c>
      <c r="L392" s="8">
        <v>5917</v>
      </c>
      <c r="M392" s="11">
        <v>101.2</v>
      </c>
    </row>
    <row r="393" spans="1:13" x14ac:dyDescent="0.2">
      <c r="A393" s="8">
        <v>15</v>
      </c>
      <c r="B393" s="8" t="s">
        <v>4</v>
      </c>
      <c r="C393" s="8">
        <v>1985</v>
      </c>
      <c r="D393" s="9">
        <v>31224</v>
      </c>
      <c r="E393" s="8">
        <v>4394</v>
      </c>
      <c r="F393" s="6">
        <v>13.6</v>
      </c>
      <c r="G393" s="10">
        <v>59.76</v>
      </c>
      <c r="H393" s="9">
        <v>31350</v>
      </c>
      <c r="I393" s="8">
        <v>3949</v>
      </c>
      <c r="J393" s="6">
        <v>17.100000000000001</v>
      </c>
      <c r="K393" s="10">
        <v>67.53</v>
      </c>
      <c r="L393" s="8">
        <v>8343</v>
      </c>
      <c r="M393" s="11">
        <v>127.3</v>
      </c>
    </row>
    <row r="394" spans="1:13" x14ac:dyDescent="0.2">
      <c r="A394" s="8">
        <v>16</v>
      </c>
      <c r="B394" s="8">
        <v>0</v>
      </c>
      <c r="C394" s="8">
        <v>1985</v>
      </c>
      <c r="D394" s="9">
        <v>31224</v>
      </c>
      <c r="E394" s="8">
        <v>2934</v>
      </c>
      <c r="F394" s="6">
        <v>14.8</v>
      </c>
      <c r="G394" s="10">
        <v>43.42</v>
      </c>
      <c r="H394" s="9">
        <v>31350</v>
      </c>
      <c r="I394" s="8">
        <v>3112</v>
      </c>
      <c r="J394" s="6">
        <v>19.5</v>
      </c>
      <c r="K394" s="10">
        <v>60.68</v>
      </c>
      <c r="L394" s="8">
        <v>6046</v>
      </c>
      <c r="M394" s="11">
        <v>104.1</v>
      </c>
    </row>
    <row r="395" spans="1:13" x14ac:dyDescent="0.2">
      <c r="A395" s="8">
        <v>17</v>
      </c>
      <c r="B395" s="8" t="s">
        <v>4</v>
      </c>
      <c r="C395" s="8">
        <v>1985</v>
      </c>
      <c r="D395" s="9">
        <v>31224</v>
      </c>
      <c r="E395" s="8">
        <v>4198</v>
      </c>
      <c r="F395" s="6">
        <v>15</v>
      </c>
      <c r="G395" s="10">
        <v>62.97</v>
      </c>
      <c r="H395" s="9">
        <v>31350</v>
      </c>
      <c r="I395" s="8">
        <v>3441</v>
      </c>
      <c r="J395" s="6">
        <v>18.3</v>
      </c>
      <c r="K395" s="10">
        <v>62.97</v>
      </c>
      <c r="L395" s="8">
        <v>7639</v>
      </c>
      <c r="M395" s="11">
        <v>125.9</v>
      </c>
    </row>
    <row r="396" spans="1:13" x14ac:dyDescent="0.2">
      <c r="A396" s="8">
        <v>18</v>
      </c>
      <c r="B396" s="8" t="s">
        <v>3</v>
      </c>
      <c r="C396" s="8">
        <v>1985</v>
      </c>
      <c r="D396" s="9">
        <v>31224</v>
      </c>
      <c r="E396" s="8">
        <v>3472</v>
      </c>
      <c r="F396" s="6">
        <v>15.4</v>
      </c>
      <c r="G396" s="10">
        <v>53.47</v>
      </c>
      <c r="H396" s="9">
        <v>31350</v>
      </c>
      <c r="I396" s="8">
        <v>3526</v>
      </c>
      <c r="J396" s="6">
        <v>16.8</v>
      </c>
      <c r="K396" s="10">
        <v>59.24</v>
      </c>
      <c r="L396" s="8">
        <v>6998</v>
      </c>
      <c r="M396" s="11">
        <v>112.7</v>
      </c>
    </row>
    <row r="397" spans="1:13" x14ac:dyDescent="0.2">
      <c r="A397" s="8">
        <v>19</v>
      </c>
      <c r="B397" s="8" t="s">
        <v>1</v>
      </c>
      <c r="C397" s="8">
        <v>1985</v>
      </c>
      <c r="D397" s="9">
        <v>31224</v>
      </c>
      <c r="E397" s="8">
        <v>4990</v>
      </c>
      <c r="F397" s="6">
        <v>19.899999999999999</v>
      </c>
      <c r="G397" s="10">
        <v>99.3</v>
      </c>
      <c r="H397" s="9">
        <v>31350</v>
      </c>
      <c r="I397" s="8">
        <v>4890</v>
      </c>
      <c r="J397" s="6">
        <v>17.8</v>
      </c>
      <c r="K397" s="10">
        <v>87.04</v>
      </c>
      <c r="L397" s="8">
        <v>9880</v>
      </c>
      <c r="M397" s="11">
        <v>186.3</v>
      </c>
    </row>
    <row r="398" spans="1:13" x14ac:dyDescent="0.2">
      <c r="A398" s="8">
        <v>20</v>
      </c>
      <c r="B398" s="8" t="s">
        <v>2</v>
      </c>
      <c r="C398" s="8">
        <v>1985</v>
      </c>
      <c r="D398" s="9">
        <v>31224</v>
      </c>
      <c r="E398" s="8">
        <v>3807</v>
      </c>
      <c r="F398" s="6">
        <v>15.2</v>
      </c>
      <c r="G398" s="10">
        <v>57.87</v>
      </c>
      <c r="H398" s="9">
        <v>31350</v>
      </c>
      <c r="I398" s="8">
        <v>3747</v>
      </c>
      <c r="J398" s="6">
        <v>18.3</v>
      </c>
      <c r="K398" s="10">
        <v>68.569999999999993</v>
      </c>
      <c r="L398" s="8">
        <v>7554</v>
      </c>
      <c r="M398" s="11">
        <v>126.4</v>
      </c>
    </row>
    <row r="399" spans="1:13" x14ac:dyDescent="0.2">
      <c r="A399" s="8">
        <v>21</v>
      </c>
      <c r="B399" s="8" t="s">
        <v>0</v>
      </c>
      <c r="C399" s="8">
        <v>1985</v>
      </c>
      <c r="D399" s="9">
        <v>31224</v>
      </c>
      <c r="E399" s="8">
        <v>5169</v>
      </c>
      <c r="F399" s="6">
        <v>15.6</v>
      </c>
      <c r="G399" s="10">
        <v>80.64</v>
      </c>
      <c r="H399" s="9">
        <v>31350</v>
      </c>
      <c r="I399" s="8">
        <v>3614</v>
      </c>
      <c r="J399" s="6">
        <v>18.100000000000001</v>
      </c>
      <c r="K399" s="10">
        <v>65.41</v>
      </c>
      <c r="L399" s="8">
        <v>8783</v>
      </c>
      <c r="M399" s="11">
        <v>146.1</v>
      </c>
    </row>
    <row r="400" spans="1:13" x14ac:dyDescent="0.2">
      <c r="A400" s="8">
        <v>22</v>
      </c>
      <c r="B400" s="8" t="s">
        <v>5</v>
      </c>
      <c r="C400" s="8">
        <v>1985</v>
      </c>
      <c r="D400" s="9">
        <v>31224</v>
      </c>
      <c r="E400" s="8">
        <v>3312</v>
      </c>
      <c r="F400" s="6">
        <v>23.1</v>
      </c>
      <c r="G400" s="10">
        <v>76.510000000000005</v>
      </c>
      <c r="H400" s="9">
        <v>31350</v>
      </c>
      <c r="I400" s="8">
        <v>3404</v>
      </c>
      <c r="J400" s="6">
        <v>24.5</v>
      </c>
      <c r="K400" s="10">
        <v>83.4</v>
      </c>
      <c r="L400" s="8">
        <v>6716</v>
      </c>
      <c r="M400" s="11">
        <v>159.9</v>
      </c>
    </row>
    <row r="401" spans="1:13" x14ac:dyDescent="0.2">
      <c r="A401" s="8">
        <v>23</v>
      </c>
      <c r="B401" s="8" t="s">
        <v>6</v>
      </c>
      <c r="C401" s="8">
        <v>1985</v>
      </c>
      <c r="D401" s="9">
        <v>31224</v>
      </c>
      <c r="E401" s="8">
        <v>5452</v>
      </c>
      <c r="F401" s="6">
        <v>15.2</v>
      </c>
      <c r="G401" s="10">
        <v>82.87</v>
      </c>
      <c r="H401" s="9">
        <v>31350</v>
      </c>
      <c r="I401" s="8">
        <v>4326</v>
      </c>
      <c r="J401" s="6">
        <v>24.1</v>
      </c>
      <c r="K401" s="10">
        <v>104.26</v>
      </c>
      <c r="L401" s="8">
        <v>9778</v>
      </c>
      <c r="M401" s="11">
        <v>187.1</v>
      </c>
    </row>
    <row r="402" spans="1:13" x14ac:dyDescent="0.2">
      <c r="A402" s="8">
        <v>24</v>
      </c>
      <c r="B402" s="8" t="s">
        <v>6</v>
      </c>
      <c r="C402" s="8">
        <v>1985</v>
      </c>
      <c r="D402" s="9">
        <v>31224</v>
      </c>
      <c r="E402" s="8">
        <v>6221</v>
      </c>
      <c r="F402" s="6">
        <v>15.4</v>
      </c>
      <c r="G402" s="10">
        <v>95.8</v>
      </c>
      <c r="H402" s="9">
        <v>31350</v>
      </c>
      <c r="I402" s="8">
        <v>4257</v>
      </c>
      <c r="J402" s="6">
        <v>20.5</v>
      </c>
      <c r="K402" s="10">
        <v>87.27</v>
      </c>
      <c r="L402" s="8">
        <v>10478</v>
      </c>
      <c r="M402" s="11">
        <v>183.1</v>
      </c>
    </row>
    <row r="403" spans="1:13" x14ac:dyDescent="0.2">
      <c r="A403" s="8">
        <v>25</v>
      </c>
      <c r="B403" s="8" t="s">
        <v>5</v>
      </c>
      <c r="C403" s="8">
        <v>1985</v>
      </c>
      <c r="D403" s="9">
        <v>31224</v>
      </c>
      <c r="E403" s="8">
        <v>3594</v>
      </c>
      <c r="F403" s="6">
        <v>23.6</v>
      </c>
      <c r="G403" s="10">
        <v>84.82</v>
      </c>
      <c r="H403" s="9">
        <v>31350</v>
      </c>
      <c r="I403" s="8">
        <v>4641</v>
      </c>
      <c r="J403" s="6">
        <v>22</v>
      </c>
      <c r="K403" s="10">
        <v>102.1</v>
      </c>
      <c r="L403" s="8">
        <v>8235</v>
      </c>
      <c r="M403" s="11">
        <v>186.9</v>
      </c>
    </row>
    <row r="404" spans="1:13" x14ac:dyDescent="0.2">
      <c r="A404" s="8">
        <v>10</v>
      </c>
      <c r="B404" s="8" t="s">
        <v>0</v>
      </c>
      <c r="C404" s="8">
        <v>1986</v>
      </c>
      <c r="D404" s="9">
        <v>31586</v>
      </c>
      <c r="E404" s="8">
        <v>3138</v>
      </c>
      <c r="F404" s="6">
        <v>14.1</v>
      </c>
      <c r="G404" s="10">
        <v>44.25</v>
      </c>
      <c r="H404" s="9">
        <v>31721</v>
      </c>
      <c r="I404" s="8">
        <v>987</v>
      </c>
      <c r="J404" s="6">
        <v>24.1</v>
      </c>
      <c r="K404" s="10">
        <v>23.79</v>
      </c>
      <c r="L404" s="8">
        <v>4125</v>
      </c>
      <c r="M404" s="11">
        <v>68</v>
      </c>
    </row>
    <row r="405" spans="1:13" x14ac:dyDescent="0.2">
      <c r="A405" s="8">
        <v>11</v>
      </c>
      <c r="B405" s="8" t="s">
        <v>1</v>
      </c>
      <c r="C405" s="8">
        <v>1986</v>
      </c>
      <c r="D405" s="9">
        <v>31586</v>
      </c>
      <c r="E405" s="8">
        <v>5867</v>
      </c>
      <c r="F405" s="6">
        <v>14.2</v>
      </c>
      <c r="G405" s="10">
        <v>83.31</v>
      </c>
      <c r="H405" s="9">
        <v>31721</v>
      </c>
      <c r="I405" s="8">
        <v>2542</v>
      </c>
      <c r="J405" s="6">
        <v>16.100000000000001</v>
      </c>
      <c r="K405" s="10">
        <v>40.93</v>
      </c>
      <c r="L405" s="8">
        <v>8409</v>
      </c>
      <c r="M405" s="11">
        <v>124.2</v>
      </c>
    </row>
    <row r="406" spans="1:13" x14ac:dyDescent="0.2">
      <c r="A406" s="8">
        <v>12</v>
      </c>
      <c r="B406" s="8" t="s">
        <v>2</v>
      </c>
      <c r="C406" s="8">
        <v>1986</v>
      </c>
      <c r="D406" s="9">
        <v>31586</v>
      </c>
      <c r="E406" s="8">
        <v>3416</v>
      </c>
      <c r="F406" s="6">
        <v>15.7</v>
      </c>
      <c r="G406" s="10">
        <v>53.63</v>
      </c>
      <c r="H406" s="9">
        <v>31721</v>
      </c>
      <c r="I406" s="8">
        <v>1031</v>
      </c>
      <c r="J406" s="6">
        <v>23.3</v>
      </c>
      <c r="K406" s="10">
        <v>24.02</v>
      </c>
      <c r="L406" s="8">
        <v>4447</v>
      </c>
      <c r="M406" s="11">
        <v>77.7</v>
      </c>
    </row>
    <row r="407" spans="1:13" x14ac:dyDescent="0.2">
      <c r="A407" s="8">
        <v>13</v>
      </c>
      <c r="B407" s="8">
        <v>0</v>
      </c>
      <c r="C407" s="8">
        <v>1986</v>
      </c>
      <c r="D407" s="9">
        <v>31586</v>
      </c>
      <c r="E407" s="8">
        <v>1469</v>
      </c>
      <c r="F407" s="6">
        <v>18.7</v>
      </c>
      <c r="G407" s="10">
        <v>27.47</v>
      </c>
      <c r="H407" s="9">
        <v>31721</v>
      </c>
      <c r="I407" s="8">
        <v>631</v>
      </c>
      <c r="J407" s="6">
        <v>21</v>
      </c>
      <c r="K407" s="10">
        <v>13.25</v>
      </c>
      <c r="L407" s="8">
        <v>2100</v>
      </c>
      <c r="M407" s="11">
        <v>40.700000000000003</v>
      </c>
    </row>
    <row r="408" spans="1:13" x14ac:dyDescent="0.2">
      <c r="A408" s="8">
        <v>14</v>
      </c>
      <c r="B408" s="8" t="s">
        <v>3</v>
      </c>
      <c r="C408" s="8">
        <v>1986</v>
      </c>
      <c r="D408" s="9">
        <v>31586</v>
      </c>
      <c r="E408" s="8">
        <v>1881</v>
      </c>
      <c r="F408" s="6">
        <v>17.3</v>
      </c>
      <c r="G408" s="10">
        <v>32.54</v>
      </c>
      <c r="H408" s="9">
        <v>31721</v>
      </c>
      <c r="I408" s="8">
        <v>610</v>
      </c>
      <c r="J408" s="6">
        <v>18.2</v>
      </c>
      <c r="K408" s="10">
        <v>11.1</v>
      </c>
      <c r="L408" s="8">
        <v>2491</v>
      </c>
      <c r="M408" s="11">
        <v>43.6</v>
      </c>
    </row>
    <row r="409" spans="1:13" x14ac:dyDescent="0.2">
      <c r="A409" s="8">
        <v>15</v>
      </c>
      <c r="B409" s="8" t="s">
        <v>4</v>
      </c>
      <c r="C409" s="8">
        <v>1986</v>
      </c>
      <c r="D409" s="9">
        <v>31586</v>
      </c>
      <c r="E409" s="8">
        <v>3896</v>
      </c>
      <c r="F409" s="6">
        <v>15.7</v>
      </c>
      <c r="G409" s="10">
        <v>61.17</v>
      </c>
      <c r="H409" s="9">
        <v>31721</v>
      </c>
      <c r="I409" s="8">
        <v>1325</v>
      </c>
      <c r="J409" s="6">
        <v>20.5</v>
      </c>
      <c r="K409" s="10">
        <v>27.16</v>
      </c>
      <c r="L409" s="8">
        <v>5221</v>
      </c>
      <c r="M409" s="11">
        <v>88.3</v>
      </c>
    </row>
    <row r="410" spans="1:13" x14ac:dyDescent="0.2">
      <c r="A410" s="8">
        <v>16</v>
      </c>
      <c r="B410" s="8">
        <v>0</v>
      </c>
      <c r="C410" s="8">
        <v>1986</v>
      </c>
      <c r="D410" s="9">
        <v>31586</v>
      </c>
      <c r="E410" s="8">
        <v>1909</v>
      </c>
      <c r="F410" s="6">
        <v>16.8</v>
      </c>
      <c r="G410" s="10">
        <v>32.07</v>
      </c>
      <c r="H410" s="9">
        <v>31721</v>
      </c>
      <c r="I410" s="8">
        <v>402</v>
      </c>
      <c r="J410" s="6">
        <v>21.3</v>
      </c>
      <c r="K410" s="10">
        <v>8.56</v>
      </c>
      <c r="L410" s="8">
        <v>2311</v>
      </c>
      <c r="M410" s="11">
        <v>40.6</v>
      </c>
    </row>
    <row r="411" spans="1:13" x14ac:dyDescent="0.2">
      <c r="A411" s="8">
        <v>17</v>
      </c>
      <c r="B411" s="8" t="s">
        <v>4</v>
      </c>
      <c r="C411" s="8">
        <v>1986</v>
      </c>
      <c r="D411" s="9">
        <v>31586</v>
      </c>
      <c r="E411" s="8">
        <v>2851</v>
      </c>
      <c r="F411" s="6">
        <v>14.7</v>
      </c>
      <c r="G411" s="10">
        <v>41.91</v>
      </c>
      <c r="H411" s="9">
        <v>31721</v>
      </c>
      <c r="I411" s="8">
        <v>545</v>
      </c>
      <c r="J411" s="6">
        <v>20.100000000000001</v>
      </c>
      <c r="K411" s="10">
        <v>10.95</v>
      </c>
      <c r="L411" s="8">
        <v>3396</v>
      </c>
      <c r="M411" s="11">
        <v>52.9</v>
      </c>
    </row>
    <row r="412" spans="1:13" x14ac:dyDescent="0.2">
      <c r="A412" s="8">
        <v>18</v>
      </c>
      <c r="B412" s="8" t="s">
        <v>3</v>
      </c>
      <c r="C412" s="8">
        <v>1986</v>
      </c>
      <c r="D412" s="9">
        <v>31586</v>
      </c>
      <c r="E412" s="8">
        <v>2724</v>
      </c>
      <c r="F412" s="6">
        <v>13.6</v>
      </c>
      <c r="G412" s="10">
        <v>37.049999999999997</v>
      </c>
      <c r="H412" s="9">
        <v>31721</v>
      </c>
      <c r="I412" s="8">
        <v>340</v>
      </c>
      <c r="J412" s="6">
        <v>19.600000000000001</v>
      </c>
      <c r="K412" s="10">
        <v>6.66</v>
      </c>
      <c r="L412" s="8">
        <v>3064</v>
      </c>
      <c r="M412" s="11">
        <v>43.7</v>
      </c>
    </row>
    <row r="413" spans="1:13" x14ac:dyDescent="0.2">
      <c r="A413" s="8">
        <v>19</v>
      </c>
      <c r="B413" s="8" t="s">
        <v>1</v>
      </c>
      <c r="C413" s="8">
        <v>1986</v>
      </c>
      <c r="D413" s="9">
        <v>31586</v>
      </c>
      <c r="E413" s="8">
        <v>5649</v>
      </c>
      <c r="F413" s="6">
        <v>14.9</v>
      </c>
      <c r="G413" s="10">
        <v>84.17</v>
      </c>
      <c r="H413" s="9">
        <v>31721</v>
      </c>
      <c r="I413" s="8">
        <v>1110</v>
      </c>
      <c r="J413" s="6">
        <v>26.2</v>
      </c>
      <c r="K413" s="10">
        <v>29.08</v>
      </c>
      <c r="L413" s="8">
        <v>6759</v>
      </c>
      <c r="M413" s="11">
        <v>113.2</v>
      </c>
    </row>
    <row r="414" spans="1:13" x14ac:dyDescent="0.2">
      <c r="A414" s="8">
        <v>20</v>
      </c>
      <c r="B414" s="8" t="s">
        <v>2</v>
      </c>
      <c r="C414" s="8">
        <v>1986</v>
      </c>
      <c r="D414" s="9">
        <v>31586</v>
      </c>
      <c r="E414" s="8">
        <v>3454</v>
      </c>
      <c r="F414" s="6">
        <v>14.1</v>
      </c>
      <c r="G414" s="10">
        <v>48.7</v>
      </c>
      <c r="H414" s="9">
        <v>31721</v>
      </c>
      <c r="I414" s="8">
        <v>1004</v>
      </c>
      <c r="J414" s="6">
        <v>23.6</v>
      </c>
      <c r="K414" s="10">
        <v>23.69</v>
      </c>
      <c r="L414" s="8">
        <v>4458</v>
      </c>
      <c r="M414" s="11">
        <v>72.400000000000006</v>
      </c>
    </row>
    <row r="415" spans="1:13" x14ac:dyDescent="0.2">
      <c r="A415" s="8">
        <v>21</v>
      </c>
      <c r="B415" s="8" t="s">
        <v>0</v>
      </c>
      <c r="C415" s="8">
        <v>1986</v>
      </c>
      <c r="D415" s="9">
        <v>31586</v>
      </c>
      <c r="E415" s="8">
        <v>4059</v>
      </c>
      <c r="F415" s="6">
        <v>14.1</v>
      </c>
      <c r="G415" s="10">
        <v>57.23</v>
      </c>
      <c r="H415" s="9">
        <v>31721</v>
      </c>
      <c r="I415" s="8">
        <v>865</v>
      </c>
      <c r="J415" s="6">
        <v>27.7</v>
      </c>
      <c r="K415" s="10">
        <v>23.96</v>
      </c>
      <c r="L415" s="8">
        <v>4924</v>
      </c>
      <c r="M415" s="11">
        <v>81.2</v>
      </c>
    </row>
    <row r="416" spans="1:13" x14ac:dyDescent="0.2">
      <c r="A416" s="8">
        <v>22</v>
      </c>
      <c r="B416" s="8" t="s">
        <v>5</v>
      </c>
      <c r="C416" s="8">
        <v>1986</v>
      </c>
      <c r="D416" s="9">
        <v>31586</v>
      </c>
      <c r="E416" s="8">
        <v>712</v>
      </c>
      <c r="F416" s="6">
        <v>26</v>
      </c>
      <c r="G416" s="10">
        <v>18.510000000000002</v>
      </c>
      <c r="H416" s="9">
        <v>31721</v>
      </c>
      <c r="I416" s="8">
        <v>600</v>
      </c>
      <c r="J416" s="6">
        <v>29.3</v>
      </c>
      <c r="K416" s="10">
        <v>17.579999999999998</v>
      </c>
      <c r="L416" s="8">
        <v>1312</v>
      </c>
      <c r="M416" s="11">
        <v>36.1</v>
      </c>
    </row>
    <row r="417" spans="1:13" x14ac:dyDescent="0.2">
      <c r="A417" s="8">
        <v>23</v>
      </c>
      <c r="B417" s="8" t="s">
        <v>6</v>
      </c>
      <c r="C417" s="8">
        <v>1986</v>
      </c>
      <c r="D417" s="9">
        <v>31586</v>
      </c>
      <c r="E417" s="8">
        <v>6155</v>
      </c>
      <c r="F417" s="6">
        <v>12.1</v>
      </c>
      <c r="G417" s="10">
        <v>74.48</v>
      </c>
      <c r="H417" s="9">
        <v>31721</v>
      </c>
      <c r="I417" s="8">
        <v>2301</v>
      </c>
      <c r="J417" s="6">
        <v>24.9</v>
      </c>
      <c r="K417" s="10">
        <v>57.3</v>
      </c>
      <c r="L417" s="8">
        <v>8456</v>
      </c>
      <c r="M417" s="11">
        <v>131.80000000000001</v>
      </c>
    </row>
    <row r="418" spans="1:13" x14ac:dyDescent="0.2">
      <c r="A418" s="8">
        <v>24</v>
      </c>
      <c r="B418" s="8" t="s">
        <v>6</v>
      </c>
      <c r="C418" s="8">
        <v>1986</v>
      </c>
      <c r="D418" s="9">
        <v>31586</v>
      </c>
      <c r="E418" s="8">
        <v>5389</v>
      </c>
      <c r="F418" s="6">
        <v>12.2</v>
      </c>
      <c r="G418" s="10">
        <v>65.75</v>
      </c>
      <c r="H418" s="9">
        <v>31721</v>
      </c>
      <c r="I418" s="8">
        <v>2316</v>
      </c>
      <c r="J418" s="6">
        <v>22.1</v>
      </c>
      <c r="K418" s="10">
        <v>51.18</v>
      </c>
      <c r="L418" s="8">
        <v>7705</v>
      </c>
      <c r="M418" s="11">
        <v>116.9</v>
      </c>
    </row>
    <row r="419" spans="1:13" x14ac:dyDescent="0.2">
      <c r="A419" s="8">
        <v>25</v>
      </c>
      <c r="B419" s="8" t="s">
        <v>5</v>
      </c>
      <c r="C419" s="8">
        <v>1986</v>
      </c>
      <c r="D419" s="9">
        <v>31586</v>
      </c>
      <c r="E419" s="8">
        <v>1597</v>
      </c>
      <c r="F419" s="6">
        <v>26.3</v>
      </c>
      <c r="G419" s="10">
        <v>42</v>
      </c>
      <c r="H419" s="9">
        <v>31721</v>
      </c>
      <c r="I419" s="8">
        <v>652</v>
      </c>
      <c r="J419" s="6">
        <v>28.5</v>
      </c>
      <c r="K419" s="10">
        <v>18.579999999999998</v>
      </c>
      <c r="L419" s="8">
        <v>2249</v>
      </c>
      <c r="M419" s="11">
        <v>60.6</v>
      </c>
    </row>
    <row r="420" spans="1:13" x14ac:dyDescent="0.2">
      <c r="A420" s="8">
        <v>10</v>
      </c>
      <c r="B420" s="8" t="s">
        <v>0</v>
      </c>
      <c r="C420" s="8">
        <v>1987</v>
      </c>
      <c r="D420" s="9">
        <v>31957</v>
      </c>
      <c r="E420" s="8">
        <v>4336</v>
      </c>
      <c r="F420" s="6">
        <v>13.8</v>
      </c>
      <c r="G420" s="10">
        <v>59.84</v>
      </c>
      <c r="H420" s="9">
        <v>32083</v>
      </c>
      <c r="I420" s="8">
        <v>2440</v>
      </c>
      <c r="J420" s="6">
        <v>17.96</v>
      </c>
      <c r="K420" s="10">
        <v>43.82</v>
      </c>
      <c r="L420" s="8">
        <v>6776</v>
      </c>
      <c r="M420" s="11">
        <v>103.7</v>
      </c>
    </row>
    <row r="421" spans="1:13" x14ac:dyDescent="0.2">
      <c r="A421" s="8">
        <v>11</v>
      </c>
      <c r="B421" s="8" t="s">
        <v>1</v>
      </c>
      <c r="C421" s="8">
        <v>1987</v>
      </c>
      <c r="D421" s="9">
        <v>31957</v>
      </c>
      <c r="E421" s="8">
        <v>5526</v>
      </c>
      <c r="F421" s="6">
        <v>15.8</v>
      </c>
      <c r="G421" s="10">
        <v>87.31</v>
      </c>
      <c r="H421" s="9">
        <v>32083</v>
      </c>
      <c r="I421" s="8">
        <v>3029</v>
      </c>
      <c r="J421" s="6">
        <v>17.22</v>
      </c>
      <c r="K421" s="10">
        <v>52.16</v>
      </c>
      <c r="L421" s="8">
        <v>8555</v>
      </c>
      <c r="M421" s="11">
        <v>139.5</v>
      </c>
    </row>
    <row r="422" spans="1:13" x14ac:dyDescent="0.2">
      <c r="A422" s="8">
        <v>12</v>
      </c>
      <c r="B422" s="8" t="s">
        <v>2</v>
      </c>
      <c r="C422" s="8">
        <v>1987</v>
      </c>
      <c r="D422" s="9">
        <v>31957</v>
      </c>
      <c r="E422" s="8">
        <v>4567</v>
      </c>
      <c r="F422" s="6">
        <v>13.6</v>
      </c>
      <c r="G422" s="10">
        <v>62.11</v>
      </c>
      <c r="H422" s="9">
        <v>32083</v>
      </c>
      <c r="I422" s="8">
        <v>2581</v>
      </c>
      <c r="J422" s="6">
        <v>19.86</v>
      </c>
      <c r="K422" s="10">
        <v>51.26</v>
      </c>
      <c r="L422" s="8">
        <v>7148</v>
      </c>
      <c r="M422" s="11">
        <v>113.4</v>
      </c>
    </row>
    <row r="423" spans="1:13" x14ac:dyDescent="0.2">
      <c r="A423" s="8">
        <v>13</v>
      </c>
      <c r="B423" s="8">
        <v>0</v>
      </c>
      <c r="C423" s="8">
        <v>1987</v>
      </c>
      <c r="D423" s="9">
        <v>31957</v>
      </c>
      <c r="E423" s="8">
        <v>3647</v>
      </c>
      <c r="F423" s="6">
        <v>16</v>
      </c>
      <c r="G423" s="10">
        <v>58.35</v>
      </c>
      <c r="H423" s="9">
        <v>32083</v>
      </c>
      <c r="I423" s="8">
        <v>1989</v>
      </c>
      <c r="J423" s="6">
        <v>16.149999999999999</v>
      </c>
      <c r="K423" s="10">
        <v>32.119999999999997</v>
      </c>
      <c r="L423" s="8">
        <v>5636</v>
      </c>
      <c r="M423" s="11">
        <v>90.5</v>
      </c>
    </row>
    <row r="424" spans="1:13" x14ac:dyDescent="0.2">
      <c r="A424" s="8">
        <v>14</v>
      </c>
      <c r="B424" s="8" t="s">
        <v>3</v>
      </c>
      <c r="C424" s="8">
        <v>1987</v>
      </c>
      <c r="D424" s="9">
        <v>31957</v>
      </c>
      <c r="E424" s="8">
        <v>3924</v>
      </c>
      <c r="F424" s="6">
        <v>15.5</v>
      </c>
      <c r="G424" s="10">
        <v>60.82</v>
      </c>
      <c r="H424" s="9">
        <v>32083</v>
      </c>
      <c r="I424" s="8">
        <v>1794</v>
      </c>
      <c r="J424" s="6">
        <v>18.29</v>
      </c>
      <c r="K424" s="10">
        <v>32.81</v>
      </c>
      <c r="L424" s="8">
        <v>5718</v>
      </c>
      <c r="M424" s="11">
        <v>93.6</v>
      </c>
    </row>
    <row r="425" spans="1:13" x14ac:dyDescent="0.2">
      <c r="A425" s="8">
        <v>15</v>
      </c>
      <c r="B425" s="8" t="s">
        <v>4</v>
      </c>
      <c r="C425" s="8">
        <v>1987</v>
      </c>
      <c r="D425" s="9">
        <v>31957</v>
      </c>
      <c r="E425" s="8">
        <v>5016</v>
      </c>
      <c r="F425" s="6">
        <v>13.2</v>
      </c>
      <c r="G425" s="10">
        <v>66.209999999999994</v>
      </c>
      <c r="H425" s="9">
        <v>32083</v>
      </c>
      <c r="I425" s="8">
        <v>2325</v>
      </c>
      <c r="J425" s="6">
        <v>17.89</v>
      </c>
      <c r="K425" s="10">
        <v>41.59</v>
      </c>
      <c r="L425" s="8">
        <v>7341</v>
      </c>
      <c r="M425" s="11">
        <v>107.8</v>
      </c>
    </row>
    <row r="426" spans="1:13" x14ac:dyDescent="0.2">
      <c r="A426" s="8">
        <v>16</v>
      </c>
      <c r="B426" s="8">
        <v>0</v>
      </c>
      <c r="C426" s="8">
        <v>1987</v>
      </c>
      <c r="D426" s="9">
        <v>31957</v>
      </c>
      <c r="E426" s="8">
        <v>4474</v>
      </c>
      <c r="F426" s="6">
        <v>15</v>
      </c>
      <c r="G426" s="10">
        <v>67.11</v>
      </c>
      <c r="H426" s="9">
        <v>32083</v>
      </c>
      <c r="I426" s="8">
        <v>2279</v>
      </c>
      <c r="J426" s="6">
        <v>18.97</v>
      </c>
      <c r="K426" s="10">
        <v>43.23</v>
      </c>
      <c r="L426" s="8">
        <v>6753</v>
      </c>
      <c r="M426" s="11">
        <v>110.3</v>
      </c>
    </row>
    <row r="427" spans="1:13" x14ac:dyDescent="0.2">
      <c r="A427" s="8">
        <v>17</v>
      </c>
      <c r="B427" s="8" t="s">
        <v>4</v>
      </c>
      <c r="C427" s="8">
        <v>1987</v>
      </c>
      <c r="D427" s="9">
        <v>31957</v>
      </c>
      <c r="E427" s="8">
        <v>4210</v>
      </c>
      <c r="F427" s="6">
        <v>13.5</v>
      </c>
      <c r="G427" s="10">
        <v>56.84</v>
      </c>
      <c r="H427" s="9">
        <v>32083</v>
      </c>
      <c r="I427" s="8">
        <v>2147</v>
      </c>
      <c r="J427" s="6">
        <v>19.22</v>
      </c>
      <c r="K427" s="10">
        <v>41.27</v>
      </c>
      <c r="L427" s="8">
        <v>6357</v>
      </c>
      <c r="M427" s="11">
        <v>98.1</v>
      </c>
    </row>
    <row r="428" spans="1:13" x14ac:dyDescent="0.2">
      <c r="A428" s="8">
        <v>18</v>
      </c>
      <c r="B428" s="8" t="s">
        <v>3</v>
      </c>
      <c r="C428" s="8">
        <v>1987</v>
      </c>
      <c r="D428" s="9">
        <v>31957</v>
      </c>
      <c r="E428" s="8">
        <v>4666</v>
      </c>
      <c r="F428" s="6">
        <v>13.6</v>
      </c>
      <c r="G428" s="10">
        <v>63.46</v>
      </c>
      <c r="H428" s="9">
        <v>32083</v>
      </c>
      <c r="I428" s="8">
        <v>1817</v>
      </c>
      <c r="J428" s="6">
        <v>17.190000000000001</v>
      </c>
      <c r="K428" s="10">
        <v>31.23</v>
      </c>
      <c r="L428" s="8">
        <v>6483</v>
      </c>
      <c r="M428" s="11">
        <v>94.7</v>
      </c>
    </row>
    <row r="429" spans="1:13" x14ac:dyDescent="0.2">
      <c r="A429" s="8">
        <v>19</v>
      </c>
      <c r="B429" s="8" t="s">
        <v>1</v>
      </c>
      <c r="C429" s="8">
        <v>1987</v>
      </c>
      <c r="D429" s="9">
        <v>31957</v>
      </c>
      <c r="E429" s="8">
        <v>6464</v>
      </c>
      <c r="F429" s="6">
        <v>15.8</v>
      </c>
      <c r="G429" s="10">
        <v>102.13</v>
      </c>
      <c r="H429" s="9">
        <v>32083</v>
      </c>
      <c r="I429" s="8">
        <v>3648</v>
      </c>
      <c r="J429" s="6">
        <v>16.64</v>
      </c>
      <c r="K429" s="10">
        <v>60.7</v>
      </c>
      <c r="L429" s="8">
        <v>10112</v>
      </c>
      <c r="M429" s="11">
        <v>162.80000000000001</v>
      </c>
    </row>
    <row r="430" spans="1:13" x14ac:dyDescent="0.2">
      <c r="A430" s="8">
        <v>20</v>
      </c>
      <c r="B430" s="8" t="s">
        <v>2</v>
      </c>
      <c r="C430" s="8">
        <v>1987</v>
      </c>
      <c r="D430" s="9">
        <v>31957</v>
      </c>
      <c r="E430" s="8">
        <v>4785</v>
      </c>
      <c r="F430" s="6">
        <v>12.2</v>
      </c>
      <c r="G430" s="10">
        <v>58.38</v>
      </c>
      <c r="H430" s="9">
        <v>32083</v>
      </c>
      <c r="I430" s="8">
        <v>2517</v>
      </c>
      <c r="J430" s="6">
        <v>19.61</v>
      </c>
      <c r="K430" s="10">
        <v>49.36</v>
      </c>
      <c r="L430" s="8">
        <v>7302</v>
      </c>
      <c r="M430" s="11">
        <v>107.7</v>
      </c>
    </row>
    <row r="431" spans="1:13" x14ac:dyDescent="0.2">
      <c r="A431" s="8">
        <v>21</v>
      </c>
      <c r="B431" s="8" t="s">
        <v>0</v>
      </c>
      <c r="C431" s="8">
        <v>1987</v>
      </c>
      <c r="D431" s="9">
        <v>31957</v>
      </c>
      <c r="E431" s="8">
        <v>4418</v>
      </c>
      <c r="F431" s="6">
        <v>13.1</v>
      </c>
      <c r="G431" s="10">
        <v>57.88</v>
      </c>
      <c r="H431" s="9">
        <v>32083</v>
      </c>
      <c r="I431" s="8">
        <v>2242</v>
      </c>
      <c r="J431" s="6">
        <v>18.88</v>
      </c>
      <c r="K431" s="10">
        <v>42.33</v>
      </c>
      <c r="L431" s="8">
        <v>6660</v>
      </c>
      <c r="M431" s="11">
        <v>100.2</v>
      </c>
    </row>
    <row r="432" spans="1:13" x14ac:dyDescent="0.2">
      <c r="A432" s="8">
        <v>22</v>
      </c>
      <c r="B432" s="8" t="s">
        <v>5</v>
      </c>
      <c r="C432" s="8">
        <v>1987</v>
      </c>
      <c r="D432" s="9">
        <v>31957</v>
      </c>
      <c r="E432" s="8">
        <v>4812</v>
      </c>
      <c r="F432" s="6">
        <v>20.399999999999999</v>
      </c>
      <c r="G432" s="10">
        <v>98.17</v>
      </c>
      <c r="H432" s="9">
        <v>32083</v>
      </c>
      <c r="I432" s="8">
        <v>1755</v>
      </c>
      <c r="J432" s="6">
        <v>22.27</v>
      </c>
      <c r="K432" s="10">
        <v>39.08</v>
      </c>
      <c r="L432" s="8">
        <v>6567</v>
      </c>
      <c r="M432" s="11">
        <v>137.19999999999999</v>
      </c>
    </row>
    <row r="433" spans="1:13" x14ac:dyDescent="0.2">
      <c r="A433" s="8">
        <v>23</v>
      </c>
      <c r="B433" s="8" t="s">
        <v>6</v>
      </c>
      <c r="C433" s="8">
        <v>1987</v>
      </c>
      <c r="D433" s="9">
        <v>31957</v>
      </c>
      <c r="E433" s="8">
        <v>7407</v>
      </c>
      <c r="F433" s="6">
        <v>13.8</v>
      </c>
      <c r="G433" s="10">
        <v>102.22</v>
      </c>
      <c r="H433" s="9">
        <v>32083</v>
      </c>
      <c r="I433" s="8">
        <v>2870</v>
      </c>
      <c r="J433" s="6">
        <v>20.36</v>
      </c>
      <c r="K433" s="10">
        <v>58.43</v>
      </c>
      <c r="L433" s="8">
        <v>10277</v>
      </c>
      <c r="M433" s="11">
        <v>160.69999999999999</v>
      </c>
    </row>
    <row r="434" spans="1:13" x14ac:dyDescent="0.2">
      <c r="A434" s="8">
        <v>24</v>
      </c>
      <c r="B434" s="8" t="s">
        <v>6</v>
      </c>
      <c r="C434" s="8">
        <v>1987</v>
      </c>
      <c r="D434" s="9">
        <v>31957</v>
      </c>
      <c r="E434" s="8">
        <v>7657</v>
      </c>
      <c r="F434" s="6">
        <v>11.4</v>
      </c>
      <c r="G434" s="10">
        <v>87.29</v>
      </c>
      <c r="H434" s="9">
        <v>32083</v>
      </c>
      <c r="I434" s="8">
        <v>3805</v>
      </c>
      <c r="J434" s="6">
        <v>17.05</v>
      </c>
      <c r="K434" s="10">
        <v>64.88</v>
      </c>
      <c r="L434" s="8">
        <v>11462</v>
      </c>
      <c r="M434" s="11">
        <v>152.19999999999999</v>
      </c>
    </row>
    <row r="435" spans="1:13" x14ac:dyDescent="0.2">
      <c r="A435" s="8">
        <v>25</v>
      </c>
      <c r="B435" s="8" t="s">
        <v>5</v>
      </c>
      <c r="C435" s="8">
        <v>1987</v>
      </c>
      <c r="D435" s="9">
        <v>31957</v>
      </c>
      <c r="E435" s="8">
        <v>4850</v>
      </c>
      <c r="F435" s="6">
        <v>21.5</v>
      </c>
      <c r="G435" s="10">
        <v>104.28</v>
      </c>
      <c r="H435" s="9">
        <v>32083</v>
      </c>
      <c r="I435" s="8">
        <v>3215</v>
      </c>
      <c r="J435" s="6">
        <v>16.420000000000002</v>
      </c>
      <c r="K435" s="10">
        <v>52.79</v>
      </c>
      <c r="L435" s="8">
        <v>8065</v>
      </c>
      <c r="M435" s="11">
        <v>157.1</v>
      </c>
    </row>
    <row r="436" spans="1:13" x14ac:dyDescent="0.2">
      <c r="A436" s="8">
        <v>10</v>
      </c>
      <c r="B436" s="8" t="s">
        <v>0</v>
      </c>
      <c r="C436" s="8">
        <v>1988</v>
      </c>
      <c r="D436" s="9">
        <v>32316</v>
      </c>
      <c r="E436" s="8">
        <v>3134</v>
      </c>
      <c r="F436" s="6">
        <v>13.18</v>
      </c>
      <c r="G436" s="10">
        <v>41.31</v>
      </c>
      <c r="H436" s="9">
        <v>32427</v>
      </c>
      <c r="I436" s="8">
        <v>2772</v>
      </c>
      <c r="J436" s="6">
        <v>17.43</v>
      </c>
      <c r="K436" s="10">
        <v>48.32</v>
      </c>
      <c r="L436" s="8">
        <v>5906</v>
      </c>
      <c r="M436" s="11">
        <v>89.6</v>
      </c>
    </row>
    <row r="437" spans="1:13" x14ac:dyDescent="0.2">
      <c r="A437" s="8">
        <v>11</v>
      </c>
      <c r="B437" s="8" t="s">
        <v>1</v>
      </c>
      <c r="C437" s="8">
        <v>1988</v>
      </c>
      <c r="D437" s="9">
        <v>32316</v>
      </c>
      <c r="E437" s="8">
        <v>7993</v>
      </c>
      <c r="F437" s="6">
        <v>15.48</v>
      </c>
      <c r="G437" s="10">
        <v>123.73</v>
      </c>
      <c r="H437" s="9">
        <v>32427</v>
      </c>
      <c r="I437" s="8">
        <v>4405</v>
      </c>
      <c r="J437" s="6">
        <v>14.36</v>
      </c>
      <c r="K437" s="10">
        <v>63.26</v>
      </c>
      <c r="L437" s="8">
        <v>12398</v>
      </c>
      <c r="M437" s="11">
        <v>187</v>
      </c>
    </row>
    <row r="438" spans="1:13" x14ac:dyDescent="0.2">
      <c r="A438" s="8">
        <v>12</v>
      </c>
      <c r="B438" s="8" t="s">
        <v>2</v>
      </c>
      <c r="C438" s="8">
        <v>1988</v>
      </c>
      <c r="D438" s="9">
        <v>32316</v>
      </c>
      <c r="E438" s="8">
        <v>3749</v>
      </c>
      <c r="F438" s="6">
        <v>13.83</v>
      </c>
      <c r="G438" s="10">
        <v>51.85</v>
      </c>
      <c r="H438" s="9">
        <v>32427</v>
      </c>
      <c r="I438" s="8">
        <v>3584</v>
      </c>
      <c r="J438" s="6">
        <v>17.11</v>
      </c>
      <c r="K438" s="10">
        <v>61.32</v>
      </c>
      <c r="L438" s="8">
        <v>7333</v>
      </c>
      <c r="M438" s="11">
        <v>113.2</v>
      </c>
    </row>
    <row r="439" spans="1:13" x14ac:dyDescent="0.2">
      <c r="A439" s="8">
        <v>13</v>
      </c>
      <c r="B439" s="8">
        <v>0</v>
      </c>
      <c r="C439" s="8">
        <v>1988</v>
      </c>
      <c r="D439" s="9">
        <v>32316</v>
      </c>
      <c r="E439" s="8">
        <v>2847</v>
      </c>
      <c r="F439" s="6">
        <v>16.239999999999998</v>
      </c>
      <c r="G439" s="10">
        <v>46.23</v>
      </c>
      <c r="H439" s="9">
        <v>32427</v>
      </c>
      <c r="I439" s="8">
        <v>2614</v>
      </c>
      <c r="J439" s="6">
        <v>17.28</v>
      </c>
      <c r="K439" s="10">
        <v>45.17</v>
      </c>
      <c r="L439" s="8">
        <v>5461</v>
      </c>
      <c r="M439" s="11">
        <v>91.4</v>
      </c>
    </row>
    <row r="440" spans="1:13" x14ac:dyDescent="0.2">
      <c r="A440" s="8">
        <v>14</v>
      </c>
      <c r="B440" s="8" t="s">
        <v>3</v>
      </c>
      <c r="C440" s="8">
        <v>1988</v>
      </c>
      <c r="D440" s="9">
        <v>32316</v>
      </c>
      <c r="E440" s="8">
        <v>2838</v>
      </c>
      <c r="F440" s="6">
        <v>15.42</v>
      </c>
      <c r="G440" s="10">
        <v>43.76</v>
      </c>
      <c r="H440" s="9">
        <v>32427</v>
      </c>
      <c r="I440" s="8">
        <v>2804</v>
      </c>
      <c r="J440" s="6">
        <v>16.989999999999998</v>
      </c>
      <c r="K440" s="10">
        <v>47.64</v>
      </c>
      <c r="L440" s="8">
        <v>5642</v>
      </c>
      <c r="M440" s="11">
        <v>91.4</v>
      </c>
    </row>
    <row r="441" spans="1:13" x14ac:dyDescent="0.2">
      <c r="A441" s="8">
        <v>15</v>
      </c>
      <c r="B441" s="8" t="s">
        <v>4</v>
      </c>
      <c r="C441" s="8">
        <v>1988</v>
      </c>
      <c r="D441" s="9">
        <v>32316</v>
      </c>
      <c r="E441" s="8">
        <v>3340</v>
      </c>
      <c r="F441" s="6">
        <v>12.87</v>
      </c>
      <c r="G441" s="10">
        <v>42.99</v>
      </c>
      <c r="H441" s="9">
        <v>32427</v>
      </c>
      <c r="I441" s="8">
        <v>3170</v>
      </c>
      <c r="J441" s="6">
        <v>16.16</v>
      </c>
      <c r="K441" s="10">
        <v>51.23</v>
      </c>
      <c r="L441" s="8">
        <v>6510</v>
      </c>
      <c r="M441" s="11">
        <v>94.2</v>
      </c>
    </row>
    <row r="442" spans="1:13" x14ac:dyDescent="0.2">
      <c r="A442" s="8">
        <v>16</v>
      </c>
      <c r="B442" s="8">
        <v>0</v>
      </c>
      <c r="C442" s="8">
        <v>1988</v>
      </c>
      <c r="D442" s="9">
        <v>32316</v>
      </c>
      <c r="E442" s="8">
        <v>3094</v>
      </c>
      <c r="F442" s="6">
        <v>15.67</v>
      </c>
      <c r="G442" s="10">
        <v>48.48</v>
      </c>
      <c r="H442" s="9">
        <v>32427</v>
      </c>
      <c r="I442" s="8">
        <v>2743</v>
      </c>
      <c r="J442" s="6">
        <v>16.84</v>
      </c>
      <c r="K442" s="10">
        <v>46.19</v>
      </c>
      <c r="L442" s="8">
        <v>5837</v>
      </c>
      <c r="M442" s="11">
        <v>94.7</v>
      </c>
    </row>
    <row r="443" spans="1:13" x14ac:dyDescent="0.2">
      <c r="A443" s="8">
        <v>17</v>
      </c>
      <c r="B443" s="8" t="s">
        <v>4</v>
      </c>
      <c r="C443" s="8">
        <v>1988</v>
      </c>
      <c r="D443" s="9">
        <v>32316</v>
      </c>
      <c r="E443" s="8">
        <v>3512</v>
      </c>
      <c r="F443" s="6">
        <v>12.93</v>
      </c>
      <c r="G443" s="10">
        <v>45.41</v>
      </c>
      <c r="H443" s="9">
        <v>32427</v>
      </c>
      <c r="I443" s="8">
        <v>2530</v>
      </c>
      <c r="J443" s="6">
        <v>16.8</v>
      </c>
      <c r="K443" s="10">
        <v>42.5</v>
      </c>
      <c r="L443" s="8">
        <v>6042</v>
      </c>
      <c r="M443" s="11">
        <v>87.9</v>
      </c>
    </row>
    <row r="444" spans="1:13" x14ac:dyDescent="0.2">
      <c r="A444" s="8">
        <v>18</v>
      </c>
      <c r="B444" s="8" t="s">
        <v>3</v>
      </c>
      <c r="C444" s="8">
        <v>1988</v>
      </c>
      <c r="D444" s="9">
        <v>32316</v>
      </c>
      <c r="E444" s="8">
        <v>2825</v>
      </c>
      <c r="F444" s="6">
        <v>14.01</v>
      </c>
      <c r="G444" s="10">
        <v>39.58</v>
      </c>
      <c r="H444" s="9">
        <v>32427</v>
      </c>
      <c r="I444" s="8">
        <v>2621</v>
      </c>
      <c r="J444" s="6">
        <v>16.760000000000002</v>
      </c>
      <c r="K444" s="10">
        <v>43.93</v>
      </c>
      <c r="L444" s="8">
        <v>5446</v>
      </c>
      <c r="M444" s="11">
        <v>83.5</v>
      </c>
    </row>
    <row r="445" spans="1:13" x14ac:dyDescent="0.2">
      <c r="A445" s="8">
        <v>19</v>
      </c>
      <c r="B445" s="8" t="s">
        <v>1</v>
      </c>
      <c r="C445" s="8">
        <v>1988</v>
      </c>
      <c r="D445" s="9">
        <v>32316</v>
      </c>
      <c r="E445" s="8">
        <v>5793</v>
      </c>
      <c r="F445" s="6">
        <v>15.58</v>
      </c>
      <c r="G445" s="10">
        <v>90.25</v>
      </c>
      <c r="H445" s="9">
        <v>32427</v>
      </c>
      <c r="I445" s="8">
        <v>3744</v>
      </c>
      <c r="J445" s="6">
        <v>17.829999999999998</v>
      </c>
      <c r="K445" s="10">
        <v>66.760000000000005</v>
      </c>
      <c r="L445" s="8">
        <v>9537</v>
      </c>
      <c r="M445" s="11">
        <v>157</v>
      </c>
    </row>
    <row r="446" spans="1:13" x14ac:dyDescent="0.2">
      <c r="A446" s="8">
        <v>20</v>
      </c>
      <c r="B446" s="8" t="s">
        <v>2</v>
      </c>
      <c r="C446" s="8">
        <v>1988</v>
      </c>
      <c r="D446" s="9">
        <v>32316</v>
      </c>
      <c r="E446" s="8">
        <v>3907</v>
      </c>
      <c r="F446" s="6">
        <v>12.53</v>
      </c>
      <c r="G446" s="10">
        <v>48.95</v>
      </c>
      <c r="H446" s="9">
        <v>32427</v>
      </c>
      <c r="I446" s="8">
        <v>2836</v>
      </c>
      <c r="J446" s="6">
        <v>18.39</v>
      </c>
      <c r="K446" s="10">
        <v>52.15</v>
      </c>
      <c r="L446" s="8">
        <v>6743</v>
      </c>
      <c r="M446" s="11">
        <v>101.1</v>
      </c>
    </row>
    <row r="447" spans="1:13" x14ac:dyDescent="0.2">
      <c r="A447" s="8">
        <v>21</v>
      </c>
      <c r="B447" s="8" t="s">
        <v>0</v>
      </c>
      <c r="C447" s="8">
        <v>1988</v>
      </c>
      <c r="D447" s="9">
        <v>32316</v>
      </c>
      <c r="E447" s="8">
        <v>3409</v>
      </c>
      <c r="F447" s="6">
        <v>10.7</v>
      </c>
      <c r="G447" s="10">
        <v>36.479999999999997</v>
      </c>
      <c r="H447" s="9">
        <v>32427</v>
      </c>
      <c r="I447" s="8">
        <v>3305</v>
      </c>
      <c r="J447" s="6">
        <v>16.63</v>
      </c>
      <c r="K447" s="10">
        <v>54.96</v>
      </c>
      <c r="L447" s="8">
        <v>6714</v>
      </c>
      <c r="M447" s="11">
        <v>91.4</v>
      </c>
    </row>
    <row r="448" spans="1:13" x14ac:dyDescent="0.2">
      <c r="A448" s="8">
        <v>22</v>
      </c>
      <c r="B448" s="8" t="s">
        <v>5</v>
      </c>
      <c r="C448" s="8">
        <v>1988</v>
      </c>
      <c r="D448" s="9">
        <v>32316</v>
      </c>
      <c r="E448" s="8">
        <v>2975</v>
      </c>
      <c r="F448" s="6">
        <v>18.02</v>
      </c>
      <c r="G448" s="10">
        <v>53.61</v>
      </c>
      <c r="H448" s="9">
        <v>32427</v>
      </c>
      <c r="I448" s="8">
        <v>3462</v>
      </c>
      <c r="J448" s="6">
        <v>22.2</v>
      </c>
      <c r="K448" s="10">
        <v>76.86</v>
      </c>
      <c r="L448" s="8">
        <v>6437</v>
      </c>
      <c r="M448" s="11">
        <v>130.5</v>
      </c>
    </row>
    <row r="449" spans="1:13" x14ac:dyDescent="0.2">
      <c r="A449" s="8">
        <v>23</v>
      </c>
      <c r="B449" s="8" t="s">
        <v>6</v>
      </c>
      <c r="C449" s="8">
        <v>1988</v>
      </c>
      <c r="D449" s="9">
        <v>32316</v>
      </c>
      <c r="E449" s="8">
        <v>6681</v>
      </c>
      <c r="F449" s="6">
        <v>12.18</v>
      </c>
      <c r="G449" s="10">
        <v>81.38</v>
      </c>
      <c r="H449" s="9">
        <v>32427</v>
      </c>
      <c r="I449" s="8">
        <v>3937</v>
      </c>
      <c r="J449" s="6">
        <v>20.36</v>
      </c>
      <c r="K449" s="10">
        <v>80.16</v>
      </c>
      <c r="L449" s="8">
        <v>10618</v>
      </c>
      <c r="M449" s="11">
        <v>161.5</v>
      </c>
    </row>
    <row r="450" spans="1:13" x14ac:dyDescent="0.2">
      <c r="A450" s="8">
        <v>24</v>
      </c>
      <c r="B450" s="8" t="s">
        <v>6</v>
      </c>
      <c r="C450" s="8">
        <v>1988</v>
      </c>
      <c r="D450" s="9">
        <v>32316</v>
      </c>
      <c r="E450" s="8">
        <v>7428</v>
      </c>
      <c r="F450" s="6">
        <v>12.77</v>
      </c>
      <c r="G450" s="10">
        <v>94.86</v>
      </c>
      <c r="H450" s="9">
        <v>32427</v>
      </c>
      <c r="I450" s="8">
        <v>3674</v>
      </c>
      <c r="J450" s="6">
        <v>16.149999999999999</v>
      </c>
      <c r="K450" s="10">
        <v>59.34</v>
      </c>
      <c r="L450" s="8">
        <v>11102</v>
      </c>
      <c r="M450" s="11">
        <v>154.19999999999999</v>
      </c>
    </row>
    <row r="451" spans="1:13" x14ac:dyDescent="0.2">
      <c r="A451" s="8">
        <v>25</v>
      </c>
      <c r="B451" s="8" t="s">
        <v>5</v>
      </c>
      <c r="C451" s="8">
        <v>1988</v>
      </c>
      <c r="D451" s="9">
        <v>32316</v>
      </c>
      <c r="E451" s="8">
        <v>3198</v>
      </c>
      <c r="F451" s="6">
        <v>20.62</v>
      </c>
      <c r="G451" s="10">
        <v>65.94</v>
      </c>
      <c r="H451" s="9">
        <v>32427</v>
      </c>
      <c r="I451" s="8">
        <v>4112</v>
      </c>
      <c r="J451" s="6">
        <v>16.829999999999998</v>
      </c>
      <c r="K451" s="10">
        <v>69.2</v>
      </c>
      <c r="L451" s="8">
        <v>7310</v>
      </c>
      <c r="M451" s="11">
        <v>135.1</v>
      </c>
    </row>
    <row r="452" spans="1:13" x14ac:dyDescent="0.2">
      <c r="A452" s="8">
        <v>10</v>
      </c>
      <c r="B452" s="8" t="s">
        <v>0</v>
      </c>
      <c r="C452" s="8">
        <v>1989</v>
      </c>
      <c r="D452" s="9">
        <v>32688</v>
      </c>
      <c r="E452" s="8">
        <v>2751</v>
      </c>
      <c r="F452" s="6">
        <v>13.58</v>
      </c>
      <c r="G452" s="10">
        <v>37.36</v>
      </c>
      <c r="H452" s="9">
        <v>32790</v>
      </c>
      <c r="I452" s="8">
        <v>1447</v>
      </c>
      <c r="J452" s="6">
        <v>22.25</v>
      </c>
      <c r="K452" s="10">
        <v>32.200000000000003</v>
      </c>
      <c r="L452" s="8">
        <v>4198</v>
      </c>
      <c r="M452" s="11">
        <v>69.599999999999994</v>
      </c>
    </row>
    <row r="453" spans="1:13" x14ac:dyDescent="0.2">
      <c r="A453" s="8">
        <v>11</v>
      </c>
      <c r="B453" s="8" t="s">
        <v>1</v>
      </c>
      <c r="C453" s="8">
        <v>1989</v>
      </c>
      <c r="D453" s="9">
        <v>32688</v>
      </c>
      <c r="E453" s="8">
        <v>7598</v>
      </c>
      <c r="F453" s="6">
        <v>12.78</v>
      </c>
      <c r="G453" s="10">
        <v>97.1</v>
      </c>
      <c r="H453" s="9">
        <v>32790</v>
      </c>
      <c r="I453" s="8">
        <v>3631</v>
      </c>
      <c r="J453" s="6">
        <v>16.649999999999999</v>
      </c>
      <c r="K453" s="10">
        <v>60.46</v>
      </c>
      <c r="L453" s="8">
        <v>11229</v>
      </c>
      <c r="M453" s="11">
        <v>157.6</v>
      </c>
    </row>
    <row r="454" spans="1:13" x14ac:dyDescent="0.2">
      <c r="A454" s="8">
        <v>12</v>
      </c>
      <c r="B454" s="8" t="s">
        <v>2</v>
      </c>
      <c r="C454" s="8">
        <v>1989</v>
      </c>
      <c r="D454" s="9">
        <v>32688</v>
      </c>
      <c r="E454" s="8">
        <v>4031</v>
      </c>
      <c r="F454" s="6">
        <v>13.5</v>
      </c>
      <c r="G454" s="10">
        <v>54.42</v>
      </c>
      <c r="H454" s="9">
        <v>32790</v>
      </c>
      <c r="I454" s="8">
        <v>2230</v>
      </c>
      <c r="J454" s="6">
        <v>22.15</v>
      </c>
      <c r="K454" s="10">
        <v>49.39</v>
      </c>
      <c r="L454" s="8">
        <v>6261</v>
      </c>
      <c r="M454" s="11">
        <v>103.8</v>
      </c>
    </row>
    <row r="455" spans="1:13" x14ac:dyDescent="0.2">
      <c r="A455" s="8">
        <v>13</v>
      </c>
      <c r="B455" s="8">
        <v>0</v>
      </c>
      <c r="C455" s="8">
        <v>1989</v>
      </c>
      <c r="D455" s="9">
        <v>32688</v>
      </c>
      <c r="E455" s="8">
        <v>2395</v>
      </c>
      <c r="F455" s="6">
        <v>15.73</v>
      </c>
      <c r="G455" s="10">
        <v>37.67</v>
      </c>
      <c r="H455" s="9">
        <v>32790</v>
      </c>
      <c r="I455" s="8">
        <v>1700</v>
      </c>
      <c r="J455" s="6">
        <v>20.04</v>
      </c>
      <c r="K455" s="10">
        <v>34.07</v>
      </c>
      <c r="L455" s="8">
        <v>4095</v>
      </c>
      <c r="M455" s="11">
        <v>71.7</v>
      </c>
    </row>
    <row r="456" spans="1:13" x14ac:dyDescent="0.2">
      <c r="A456" s="8">
        <v>14</v>
      </c>
      <c r="B456" s="8" t="s">
        <v>3</v>
      </c>
      <c r="C456" s="8">
        <v>1989</v>
      </c>
      <c r="D456" s="9">
        <v>32688</v>
      </c>
      <c r="E456" s="8">
        <v>2479</v>
      </c>
      <c r="F456" s="6">
        <v>15.59</v>
      </c>
      <c r="G456" s="10">
        <v>38.65</v>
      </c>
      <c r="H456" s="9">
        <v>32790</v>
      </c>
      <c r="I456" s="8">
        <v>1567</v>
      </c>
      <c r="J456" s="6">
        <v>19.93</v>
      </c>
      <c r="K456" s="10">
        <v>31.23</v>
      </c>
      <c r="L456" s="8">
        <v>4046</v>
      </c>
      <c r="M456" s="11">
        <v>69.900000000000006</v>
      </c>
    </row>
    <row r="457" spans="1:13" x14ac:dyDescent="0.2">
      <c r="A457" s="8">
        <v>15</v>
      </c>
      <c r="B457" s="8" t="s">
        <v>4</v>
      </c>
      <c r="C457" s="8">
        <v>1989</v>
      </c>
      <c r="D457" s="9">
        <v>32688</v>
      </c>
      <c r="E457" s="8">
        <v>3858</v>
      </c>
      <c r="F457" s="6">
        <v>12.59</v>
      </c>
      <c r="G457" s="10">
        <v>48.57</v>
      </c>
      <c r="H457" s="9">
        <v>32790</v>
      </c>
      <c r="I457" s="8">
        <v>1866</v>
      </c>
      <c r="J457" s="6">
        <v>20.45</v>
      </c>
      <c r="K457" s="10">
        <v>38.159999999999997</v>
      </c>
      <c r="L457" s="8">
        <v>5724</v>
      </c>
      <c r="M457" s="11">
        <v>86.7</v>
      </c>
    </row>
    <row r="458" spans="1:13" x14ac:dyDescent="0.2">
      <c r="A458" s="8">
        <v>16</v>
      </c>
      <c r="B458" s="8">
        <v>0</v>
      </c>
      <c r="C458" s="8">
        <v>1989</v>
      </c>
      <c r="D458" s="9">
        <v>32688</v>
      </c>
      <c r="E458" s="8">
        <v>2313</v>
      </c>
      <c r="F458" s="6">
        <v>13.79</v>
      </c>
      <c r="G458" s="10">
        <v>31.9</v>
      </c>
      <c r="H458" s="9">
        <v>32790</v>
      </c>
      <c r="I458" s="8">
        <v>1118</v>
      </c>
      <c r="J458" s="6">
        <v>22.64</v>
      </c>
      <c r="K458" s="10">
        <v>25.31</v>
      </c>
      <c r="L458" s="8">
        <v>3431</v>
      </c>
      <c r="M458" s="11">
        <v>57.2</v>
      </c>
    </row>
    <row r="459" spans="1:13" x14ac:dyDescent="0.2">
      <c r="A459" s="8">
        <v>17</v>
      </c>
      <c r="B459" s="8" t="s">
        <v>4</v>
      </c>
      <c r="C459" s="8">
        <v>1989</v>
      </c>
      <c r="D459" s="9">
        <v>32688</v>
      </c>
      <c r="E459" s="8">
        <v>3435</v>
      </c>
      <c r="F459" s="6">
        <v>10.63</v>
      </c>
      <c r="G459" s="10">
        <v>36.51</v>
      </c>
      <c r="H459" s="9">
        <v>32790</v>
      </c>
      <c r="I459" s="8">
        <v>1367</v>
      </c>
      <c r="J459" s="6">
        <v>20.43</v>
      </c>
      <c r="K459" s="10">
        <v>27.93</v>
      </c>
      <c r="L459" s="8">
        <v>4802</v>
      </c>
      <c r="M459" s="11">
        <v>64.400000000000006</v>
      </c>
    </row>
    <row r="460" spans="1:13" x14ac:dyDescent="0.2">
      <c r="A460" s="8">
        <v>18</v>
      </c>
      <c r="B460" s="8" t="s">
        <v>3</v>
      </c>
      <c r="C460" s="8">
        <v>1989</v>
      </c>
      <c r="D460" s="9">
        <v>32688</v>
      </c>
      <c r="E460" s="8">
        <v>2765</v>
      </c>
      <c r="F460" s="6">
        <v>12.04</v>
      </c>
      <c r="G460" s="10">
        <v>33.29</v>
      </c>
      <c r="H460" s="9">
        <v>32790</v>
      </c>
      <c r="I460" s="8">
        <v>932</v>
      </c>
      <c r="J460" s="6">
        <v>21.24</v>
      </c>
      <c r="K460" s="10">
        <v>19.8</v>
      </c>
      <c r="L460" s="8">
        <v>3697</v>
      </c>
      <c r="M460" s="11">
        <v>53.1</v>
      </c>
    </row>
    <row r="461" spans="1:13" x14ac:dyDescent="0.2">
      <c r="A461" s="8">
        <v>19</v>
      </c>
      <c r="B461" s="8" t="s">
        <v>1</v>
      </c>
      <c r="C461" s="8">
        <v>1989</v>
      </c>
      <c r="D461" s="9">
        <v>32688</v>
      </c>
      <c r="E461" s="8">
        <v>6710</v>
      </c>
      <c r="F461" s="6">
        <v>12.84</v>
      </c>
      <c r="G461" s="10">
        <v>86.16</v>
      </c>
      <c r="H461" s="9">
        <v>32790</v>
      </c>
      <c r="I461" s="8">
        <v>2478</v>
      </c>
      <c r="J461" s="6">
        <v>21.36</v>
      </c>
      <c r="K461" s="10">
        <v>52.93</v>
      </c>
      <c r="L461" s="8">
        <v>9188</v>
      </c>
      <c r="M461" s="11">
        <v>139.1</v>
      </c>
    </row>
    <row r="462" spans="1:13" x14ac:dyDescent="0.2">
      <c r="A462" s="8">
        <v>20</v>
      </c>
      <c r="B462" s="8" t="s">
        <v>2</v>
      </c>
      <c r="C462" s="8">
        <v>1989</v>
      </c>
      <c r="D462" s="9">
        <v>32688</v>
      </c>
      <c r="E462" s="8">
        <v>3782</v>
      </c>
      <c r="F462" s="6">
        <v>12.26</v>
      </c>
      <c r="G462" s="10">
        <v>46.37</v>
      </c>
      <c r="H462" s="9">
        <v>32790</v>
      </c>
      <c r="I462" s="8">
        <v>1813</v>
      </c>
      <c r="J462" s="6">
        <v>21.28</v>
      </c>
      <c r="K462" s="10">
        <v>38.58</v>
      </c>
      <c r="L462" s="8">
        <v>5595</v>
      </c>
      <c r="M462" s="11">
        <v>85</v>
      </c>
    </row>
    <row r="463" spans="1:13" x14ac:dyDescent="0.2">
      <c r="A463" s="8">
        <v>21</v>
      </c>
      <c r="B463" s="8" t="s">
        <v>0</v>
      </c>
      <c r="C463" s="8">
        <v>1989</v>
      </c>
      <c r="D463" s="9">
        <v>32688</v>
      </c>
      <c r="E463" s="8">
        <v>2772</v>
      </c>
      <c r="F463" s="6">
        <v>13.64</v>
      </c>
      <c r="G463" s="10">
        <v>37.81</v>
      </c>
      <c r="H463" s="9">
        <v>32790</v>
      </c>
      <c r="I463" s="8">
        <v>1619</v>
      </c>
      <c r="J463" s="6">
        <v>21.18</v>
      </c>
      <c r="K463" s="10">
        <v>34.29</v>
      </c>
      <c r="L463" s="8">
        <v>4391</v>
      </c>
      <c r="M463" s="11">
        <v>72.099999999999994</v>
      </c>
    </row>
    <row r="464" spans="1:13" x14ac:dyDescent="0.2">
      <c r="A464" s="8">
        <v>22</v>
      </c>
      <c r="B464" s="8" t="s">
        <v>5</v>
      </c>
      <c r="C464" s="8">
        <v>1989</v>
      </c>
      <c r="D464" s="9">
        <v>32688</v>
      </c>
      <c r="E464" s="8">
        <v>2838</v>
      </c>
      <c r="F464" s="6">
        <v>19.329999999999998</v>
      </c>
      <c r="G464" s="10">
        <v>54.86</v>
      </c>
      <c r="H464" s="9">
        <v>32790</v>
      </c>
      <c r="I464" s="8">
        <v>1274</v>
      </c>
      <c r="J464" s="6">
        <v>27.54</v>
      </c>
      <c r="K464" s="10">
        <v>35.090000000000003</v>
      </c>
      <c r="L464" s="8">
        <v>4112</v>
      </c>
      <c r="M464" s="11">
        <v>90</v>
      </c>
    </row>
    <row r="465" spans="1:13" x14ac:dyDescent="0.2">
      <c r="A465" s="8">
        <v>23</v>
      </c>
      <c r="B465" s="8" t="s">
        <v>6</v>
      </c>
      <c r="C465" s="8">
        <v>1989</v>
      </c>
      <c r="D465" s="9">
        <v>32688</v>
      </c>
      <c r="E465" s="8">
        <v>5959</v>
      </c>
      <c r="F465" s="6">
        <v>12.55</v>
      </c>
      <c r="G465" s="10">
        <v>74.78</v>
      </c>
      <c r="H465" s="9">
        <v>32790</v>
      </c>
      <c r="I465" s="8">
        <v>3551</v>
      </c>
      <c r="J465" s="6">
        <v>23.67</v>
      </c>
      <c r="K465" s="10">
        <v>84.05</v>
      </c>
      <c r="L465" s="8">
        <v>9510</v>
      </c>
      <c r="M465" s="11">
        <v>158.80000000000001</v>
      </c>
    </row>
    <row r="466" spans="1:13" x14ac:dyDescent="0.2">
      <c r="A466" s="8">
        <v>24</v>
      </c>
      <c r="B466" s="8" t="s">
        <v>6</v>
      </c>
      <c r="C466" s="8">
        <v>1989</v>
      </c>
      <c r="D466" s="9">
        <v>32688</v>
      </c>
      <c r="E466" s="8">
        <v>6480</v>
      </c>
      <c r="F466" s="6">
        <v>10.29</v>
      </c>
      <c r="G466" s="10">
        <v>66.680000000000007</v>
      </c>
      <c r="H466" s="9">
        <v>32790</v>
      </c>
      <c r="I466" s="8">
        <v>3101</v>
      </c>
      <c r="J466" s="6">
        <v>24.94</v>
      </c>
      <c r="K466" s="10">
        <v>77.34</v>
      </c>
      <c r="L466" s="8">
        <v>9581</v>
      </c>
      <c r="M466" s="11">
        <v>144</v>
      </c>
    </row>
    <row r="467" spans="1:13" x14ac:dyDescent="0.2">
      <c r="A467" s="8">
        <v>25</v>
      </c>
      <c r="B467" s="8" t="s">
        <v>5</v>
      </c>
      <c r="C467" s="8">
        <v>1989</v>
      </c>
      <c r="D467" s="9">
        <v>32688</v>
      </c>
      <c r="E467" s="8">
        <v>2655</v>
      </c>
      <c r="F467" s="6">
        <v>19.829999999999998</v>
      </c>
      <c r="G467" s="10">
        <v>52.65</v>
      </c>
      <c r="H467" s="9">
        <v>32790</v>
      </c>
      <c r="I467" s="8">
        <v>1453</v>
      </c>
      <c r="J467" s="6">
        <v>29</v>
      </c>
      <c r="K467" s="10">
        <v>42.14</v>
      </c>
      <c r="L467" s="8">
        <v>4108</v>
      </c>
      <c r="M467" s="11">
        <v>94.8</v>
      </c>
    </row>
    <row r="468" spans="1:13" x14ac:dyDescent="0.2">
      <c r="A468" s="8">
        <v>10</v>
      </c>
      <c r="B468" s="8" t="s">
        <v>0</v>
      </c>
      <c r="C468" s="8">
        <v>1990</v>
      </c>
      <c r="D468" s="9">
        <v>33043</v>
      </c>
      <c r="E468" s="8">
        <v>3208</v>
      </c>
      <c r="F468" s="6">
        <v>14.5</v>
      </c>
      <c r="G468" s="10">
        <v>46.52</v>
      </c>
      <c r="H468" s="9">
        <v>33157</v>
      </c>
      <c r="I468" s="8">
        <v>1935</v>
      </c>
      <c r="J468" s="6">
        <v>22.9</v>
      </c>
      <c r="K468" s="10">
        <v>44.31</v>
      </c>
      <c r="L468" s="8">
        <v>5143</v>
      </c>
      <c r="M468" s="11">
        <v>90.8</v>
      </c>
    </row>
    <row r="469" spans="1:13" x14ac:dyDescent="0.2">
      <c r="A469" s="8">
        <v>11</v>
      </c>
      <c r="B469" s="8" t="s">
        <v>1</v>
      </c>
      <c r="C469" s="8">
        <v>1990</v>
      </c>
      <c r="D469" s="9">
        <v>33043</v>
      </c>
      <c r="E469" s="8">
        <v>6245</v>
      </c>
      <c r="F469" s="6">
        <v>14.7</v>
      </c>
      <c r="G469" s="10">
        <v>91.8</v>
      </c>
      <c r="H469" s="9">
        <v>33157</v>
      </c>
      <c r="I469" s="8">
        <v>1939</v>
      </c>
      <c r="J469" s="6">
        <v>21.8</v>
      </c>
      <c r="K469" s="10">
        <v>42.27</v>
      </c>
      <c r="L469" s="8">
        <v>8184</v>
      </c>
      <c r="M469" s="11">
        <v>134.1</v>
      </c>
    </row>
    <row r="470" spans="1:13" x14ac:dyDescent="0.2">
      <c r="A470" s="8">
        <v>12</v>
      </c>
      <c r="B470" s="8" t="s">
        <v>2</v>
      </c>
      <c r="C470" s="8">
        <v>1990</v>
      </c>
      <c r="D470" s="9">
        <v>33043</v>
      </c>
      <c r="E470" s="8">
        <v>4179</v>
      </c>
      <c r="F470" s="6">
        <v>14</v>
      </c>
      <c r="G470" s="10">
        <v>58.51</v>
      </c>
      <c r="H470" s="9">
        <v>33157</v>
      </c>
      <c r="I470" s="8">
        <v>1867</v>
      </c>
      <c r="J470" s="6">
        <v>22.9</v>
      </c>
      <c r="K470" s="10">
        <v>42.75</v>
      </c>
      <c r="L470" s="8">
        <v>6046</v>
      </c>
      <c r="M470" s="11">
        <v>101.3</v>
      </c>
    </row>
    <row r="471" spans="1:13" x14ac:dyDescent="0.2">
      <c r="A471" s="8">
        <v>13</v>
      </c>
      <c r="B471" s="8">
        <v>0</v>
      </c>
      <c r="C471" s="8">
        <v>1990</v>
      </c>
      <c r="D471" s="9">
        <v>33043</v>
      </c>
      <c r="E471" s="8">
        <v>2978</v>
      </c>
      <c r="F471" s="6">
        <v>16.600000000000001</v>
      </c>
      <c r="G471" s="10">
        <v>49.44</v>
      </c>
      <c r="H471" s="9">
        <v>33157</v>
      </c>
      <c r="I471" s="8">
        <v>1279</v>
      </c>
      <c r="J471" s="6">
        <v>22.8</v>
      </c>
      <c r="K471" s="10">
        <v>29.16</v>
      </c>
      <c r="L471" s="8">
        <v>4257</v>
      </c>
      <c r="M471" s="11">
        <v>78.599999999999994</v>
      </c>
    </row>
    <row r="472" spans="1:13" x14ac:dyDescent="0.2">
      <c r="A472" s="8">
        <v>14</v>
      </c>
      <c r="B472" s="8" t="s">
        <v>3</v>
      </c>
      <c r="C472" s="8">
        <v>1990</v>
      </c>
      <c r="D472" s="9">
        <v>33043</v>
      </c>
      <c r="E472" s="8">
        <v>2609</v>
      </c>
      <c r="F472" s="6">
        <v>16.8</v>
      </c>
      <c r="G472" s="10">
        <v>43.83</v>
      </c>
      <c r="H472" s="9">
        <v>33157</v>
      </c>
      <c r="I472" s="8">
        <v>1353</v>
      </c>
      <c r="J472" s="6">
        <v>22.1</v>
      </c>
      <c r="K472" s="10">
        <v>29.9</v>
      </c>
      <c r="L472" s="8">
        <v>3962</v>
      </c>
      <c r="M472" s="11">
        <v>73.7</v>
      </c>
    </row>
    <row r="473" spans="1:13" x14ac:dyDescent="0.2">
      <c r="A473" s="8">
        <v>15</v>
      </c>
      <c r="B473" s="8" t="s">
        <v>4</v>
      </c>
      <c r="C473" s="8">
        <v>1990</v>
      </c>
      <c r="D473" s="9">
        <v>33043</v>
      </c>
      <c r="E473" s="8">
        <v>4450</v>
      </c>
      <c r="F473" s="6">
        <v>12.5</v>
      </c>
      <c r="G473" s="10">
        <v>55.62</v>
      </c>
      <c r="H473" s="9">
        <v>33157</v>
      </c>
      <c r="I473" s="8">
        <v>1647</v>
      </c>
      <c r="J473" s="6">
        <v>23.2</v>
      </c>
      <c r="K473" s="10">
        <v>38.21</v>
      </c>
      <c r="L473" s="8">
        <v>6097</v>
      </c>
      <c r="M473" s="11">
        <v>93.8</v>
      </c>
    </row>
    <row r="474" spans="1:13" x14ac:dyDescent="0.2">
      <c r="A474" s="8">
        <v>16</v>
      </c>
      <c r="B474" s="8">
        <v>0</v>
      </c>
      <c r="C474" s="8">
        <v>1990</v>
      </c>
      <c r="D474" s="9">
        <v>33043</v>
      </c>
      <c r="E474" s="8">
        <v>3475</v>
      </c>
      <c r="F474" s="6">
        <v>15.4</v>
      </c>
      <c r="G474" s="10">
        <v>53.52</v>
      </c>
      <c r="H474" s="9">
        <v>33157</v>
      </c>
      <c r="I474" s="8">
        <v>1262</v>
      </c>
      <c r="J474" s="6">
        <v>20.8</v>
      </c>
      <c r="K474" s="10">
        <v>26.25</v>
      </c>
      <c r="L474" s="8">
        <v>4737</v>
      </c>
      <c r="M474" s="11">
        <v>79.8</v>
      </c>
    </row>
    <row r="475" spans="1:13" x14ac:dyDescent="0.2">
      <c r="A475" s="8">
        <v>17</v>
      </c>
      <c r="B475" s="8" t="s">
        <v>4</v>
      </c>
      <c r="C475" s="8">
        <v>1990</v>
      </c>
      <c r="D475" s="9">
        <v>33043</v>
      </c>
      <c r="E475" s="8">
        <v>4030</v>
      </c>
      <c r="F475" s="6">
        <v>11</v>
      </c>
      <c r="G475" s="10">
        <v>44.33</v>
      </c>
      <c r="H475" s="9">
        <v>33157</v>
      </c>
      <c r="I475" s="8">
        <v>1411</v>
      </c>
      <c r="J475" s="6">
        <v>21.7</v>
      </c>
      <c r="K475" s="10">
        <v>30.62</v>
      </c>
      <c r="L475" s="8">
        <v>5441</v>
      </c>
      <c r="M475" s="11">
        <v>75</v>
      </c>
    </row>
    <row r="476" spans="1:13" x14ac:dyDescent="0.2">
      <c r="A476" s="8">
        <v>18</v>
      </c>
      <c r="B476" s="8" t="s">
        <v>3</v>
      </c>
      <c r="C476" s="8">
        <v>1990</v>
      </c>
      <c r="D476" s="9">
        <v>33043</v>
      </c>
      <c r="E476" s="8">
        <v>2907</v>
      </c>
      <c r="F476" s="6">
        <v>15.1</v>
      </c>
      <c r="G476" s="10">
        <v>43.9</v>
      </c>
      <c r="H476" s="9">
        <v>33157</v>
      </c>
      <c r="I476" s="8">
        <v>1131</v>
      </c>
      <c r="J476" s="6">
        <v>22</v>
      </c>
      <c r="K476" s="10">
        <v>24.88</v>
      </c>
      <c r="L476" s="8">
        <v>4038</v>
      </c>
      <c r="M476" s="11">
        <v>68.8</v>
      </c>
    </row>
    <row r="477" spans="1:13" x14ac:dyDescent="0.2">
      <c r="A477" s="8">
        <v>19</v>
      </c>
      <c r="B477" s="8" t="s">
        <v>1</v>
      </c>
      <c r="C477" s="8">
        <v>1990</v>
      </c>
      <c r="D477" s="9">
        <v>33043</v>
      </c>
      <c r="E477" s="8">
        <v>4420</v>
      </c>
      <c r="F477" s="6">
        <v>21</v>
      </c>
      <c r="G477" s="10">
        <v>92.82</v>
      </c>
      <c r="H477" s="9">
        <v>33157</v>
      </c>
      <c r="I477" s="8">
        <v>1848</v>
      </c>
      <c r="J477" s="6">
        <v>20.9</v>
      </c>
      <c r="K477" s="10">
        <v>38.619999999999997</v>
      </c>
      <c r="L477" s="8">
        <v>6268</v>
      </c>
      <c r="M477" s="11">
        <v>131.4</v>
      </c>
    </row>
    <row r="478" spans="1:13" x14ac:dyDescent="0.2">
      <c r="A478" s="8">
        <v>20</v>
      </c>
      <c r="B478" s="8" t="s">
        <v>2</v>
      </c>
      <c r="C478" s="8">
        <v>1990</v>
      </c>
      <c r="D478" s="9">
        <v>33043</v>
      </c>
      <c r="E478" s="8">
        <v>4082</v>
      </c>
      <c r="F478" s="6">
        <v>13.7</v>
      </c>
      <c r="G478" s="10">
        <v>55.92</v>
      </c>
      <c r="H478" s="9">
        <v>33157</v>
      </c>
      <c r="I478" s="8">
        <v>1705</v>
      </c>
      <c r="J478" s="6">
        <v>21.5</v>
      </c>
      <c r="K478" s="10">
        <v>36.659999999999997</v>
      </c>
      <c r="L478" s="8">
        <v>5787</v>
      </c>
      <c r="M478" s="11">
        <v>92.6</v>
      </c>
    </row>
    <row r="479" spans="1:13" x14ac:dyDescent="0.2">
      <c r="A479" s="8">
        <v>21</v>
      </c>
      <c r="B479" s="8" t="s">
        <v>0</v>
      </c>
      <c r="C479" s="8">
        <v>1990</v>
      </c>
      <c r="D479" s="9">
        <v>33043</v>
      </c>
      <c r="E479" s="8">
        <v>3505</v>
      </c>
      <c r="F479" s="6">
        <v>15.7</v>
      </c>
      <c r="G479" s="10">
        <v>55.03</v>
      </c>
      <c r="H479" s="9">
        <v>33157</v>
      </c>
      <c r="I479" s="8">
        <v>1632</v>
      </c>
      <c r="J479" s="6">
        <v>21</v>
      </c>
      <c r="K479" s="10">
        <v>34.270000000000003</v>
      </c>
      <c r="L479" s="8">
        <v>5137</v>
      </c>
      <c r="M479" s="11">
        <v>89.3</v>
      </c>
    </row>
    <row r="480" spans="1:13" x14ac:dyDescent="0.2">
      <c r="A480" s="8">
        <v>22</v>
      </c>
      <c r="B480" s="8" t="s">
        <v>5</v>
      </c>
      <c r="C480" s="8">
        <v>1990</v>
      </c>
      <c r="D480" s="9">
        <v>33043</v>
      </c>
      <c r="E480" s="8">
        <v>2652</v>
      </c>
      <c r="F480" s="6">
        <v>22.2</v>
      </c>
      <c r="G480" s="10">
        <v>58.87</v>
      </c>
      <c r="H480" s="9">
        <v>33157</v>
      </c>
      <c r="I480" s="8">
        <v>1137</v>
      </c>
      <c r="J480" s="6">
        <v>27.9</v>
      </c>
      <c r="K480" s="10">
        <v>31.72</v>
      </c>
      <c r="L480" s="8">
        <v>3789</v>
      </c>
      <c r="M480" s="11">
        <v>90.6</v>
      </c>
    </row>
    <row r="481" spans="1:13" x14ac:dyDescent="0.2">
      <c r="A481" s="8">
        <v>23</v>
      </c>
      <c r="B481" s="8" t="s">
        <v>6</v>
      </c>
      <c r="C481" s="8">
        <v>1990</v>
      </c>
      <c r="D481" s="9">
        <v>33043</v>
      </c>
      <c r="E481" s="8">
        <v>6757</v>
      </c>
      <c r="F481" s="6">
        <v>14.2</v>
      </c>
      <c r="G481" s="10">
        <v>95.95</v>
      </c>
      <c r="H481" s="9">
        <v>33157</v>
      </c>
      <c r="I481" s="8">
        <v>1950</v>
      </c>
      <c r="J481" s="6">
        <v>27.5</v>
      </c>
      <c r="K481" s="10">
        <v>53.62</v>
      </c>
      <c r="L481" s="8">
        <v>8707</v>
      </c>
      <c r="M481" s="11">
        <v>149.6</v>
      </c>
    </row>
    <row r="482" spans="1:13" x14ac:dyDescent="0.2">
      <c r="A482" s="8">
        <v>24</v>
      </c>
      <c r="B482" s="8" t="s">
        <v>6</v>
      </c>
      <c r="C482" s="8">
        <v>1990</v>
      </c>
      <c r="D482" s="9">
        <v>33043</v>
      </c>
      <c r="E482" s="8">
        <v>6367</v>
      </c>
      <c r="F482" s="6">
        <v>12.8</v>
      </c>
      <c r="G482" s="10">
        <v>81.5</v>
      </c>
      <c r="H482" s="9">
        <v>33157</v>
      </c>
      <c r="I482" s="8">
        <v>2763</v>
      </c>
      <c r="J482" s="6">
        <v>26</v>
      </c>
      <c r="K482" s="10">
        <v>71.84</v>
      </c>
      <c r="L482" s="8">
        <v>9130</v>
      </c>
      <c r="M482" s="11">
        <v>153.30000000000001</v>
      </c>
    </row>
    <row r="483" spans="1:13" x14ac:dyDescent="0.2">
      <c r="A483" s="8">
        <v>25</v>
      </c>
      <c r="B483" s="8" t="s">
        <v>5</v>
      </c>
      <c r="C483" s="8">
        <v>1990</v>
      </c>
      <c r="D483" s="9">
        <v>33043</v>
      </c>
      <c r="E483" s="8">
        <v>2796</v>
      </c>
      <c r="F483" s="6">
        <v>22.8</v>
      </c>
      <c r="G483" s="10">
        <v>63.75</v>
      </c>
      <c r="H483" s="9">
        <v>33157</v>
      </c>
      <c r="I483" s="8">
        <v>1390</v>
      </c>
      <c r="J483" s="6">
        <v>30</v>
      </c>
      <c r="K483" s="10">
        <v>41.7</v>
      </c>
      <c r="L483" s="8">
        <v>4186</v>
      </c>
      <c r="M483" s="11">
        <v>105.5</v>
      </c>
    </row>
    <row r="484" spans="1:13" x14ac:dyDescent="0.2">
      <c r="A484" s="8">
        <v>10</v>
      </c>
      <c r="B484" s="8" t="s">
        <v>0</v>
      </c>
      <c r="C484" s="8">
        <v>1991</v>
      </c>
      <c r="D484" s="9">
        <v>33415</v>
      </c>
      <c r="E484" s="8">
        <v>4096</v>
      </c>
      <c r="F484" s="6">
        <v>12.8</v>
      </c>
      <c r="G484" s="10">
        <v>52.43</v>
      </c>
      <c r="H484" s="9">
        <v>33520</v>
      </c>
      <c r="I484" s="8">
        <v>1001</v>
      </c>
      <c r="J484" s="6">
        <v>23.7</v>
      </c>
      <c r="K484" s="10">
        <v>23.72</v>
      </c>
      <c r="L484" s="8">
        <v>5097</v>
      </c>
      <c r="M484" s="11">
        <v>76.2</v>
      </c>
    </row>
    <row r="485" spans="1:13" x14ac:dyDescent="0.2">
      <c r="A485" s="8">
        <v>11</v>
      </c>
      <c r="B485" s="8" t="s">
        <v>1</v>
      </c>
      <c r="C485" s="8">
        <v>1991</v>
      </c>
      <c r="D485" s="9">
        <v>33415</v>
      </c>
      <c r="E485" s="8">
        <v>8580</v>
      </c>
      <c r="F485" s="6">
        <v>15.9</v>
      </c>
      <c r="G485" s="10">
        <v>136.41999999999999</v>
      </c>
      <c r="H485" s="9">
        <v>33520</v>
      </c>
      <c r="I485" s="8">
        <v>3236</v>
      </c>
      <c r="J485" s="6">
        <v>20.399999999999999</v>
      </c>
      <c r="K485" s="10">
        <v>66.010000000000005</v>
      </c>
      <c r="L485" s="8">
        <v>11816</v>
      </c>
      <c r="M485" s="11">
        <v>202.4</v>
      </c>
    </row>
    <row r="486" spans="1:13" x14ac:dyDescent="0.2">
      <c r="A486" s="8">
        <v>12</v>
      </c>
      <c r="B486" s="8" t="s">
        <v>2</v>
      </c>
      <c r="C486" s="8">
        <v>1991</v>
      </c>
      <c r="D486" s="9">
        <v>33415</v>
      </c>
      <c r="E486" s="8">
        <v>3600</v>
      </c>
      <c r="F486" s="6">
        <v>16.100000000000001</v>
      </c>
      <c r="G486" s="10">
        <v>57.96</v>
      </c>
      <c r="H486" s="9">
        <v>33520</v>
      </c>
      <c r="I486" s="8">
        <v>1274</v>
      </c>
      <c r="J486" s="6">
        <v>22.8</v>
      </c>
      <c r="K486" s="10">
        <v>29.05</v>
      </c>
      <c r="L486" s="8">
        <v>4874</v>
      </c>
      <c r="M486" s="11">
        <v>87</v>
      </c>
    </row>
    <row r="487" spans="1:13" x14ac:dyDescent="0.2">
      <c r="A487" s="8">
        <v>13</v>
      </c>
      <c r="B487" s="8">
        <v>0</v>
      </c>
      <c r="C487" s="8">
        <v>1991</v>
      </c>
      <c r="D487" s="9">
        <v>33415</v>
      </c>
      <c r="E487" s="8">
        <v>2621</v>
      </c>
      <c r="F487" s="6">
        <v>16.600000000000001</v>
      </c>
      <c r="G487" s="10">
        <v>43.51</v>
      </c>
      <c r="H487" s="9">
        <v>33520</v>
      </c>
      <c r="I487" s="8">
        <v>727</v>
      </c>
      <c r="J487" s="6">
        <v>22.8</v>
      </c>
      <c r="K487" s="10">
        <v>16.579999999999998</v>
      </c>
      <c r="L487" s="8">
        <v>3348</v>
      </c>
      <c r="M487" s="11">
        <v>60.1</v>
      </c>
    </row>
    <row r="488" spans="1:13" x14ac:dyDescent="0.2">
      <c r="A488" s="8">
        <v>14</v>
      </c>
      <c r="B488" s="8" t="s">
        <v>3</v>
      </c>
      <c r="C488" s="8">
        <v>1991</v>
      </c>
      <c r="D488" s="9">
        <v>33415</v>
      </c>
      <c r="E488" s="8">
        <v>2494</v>
      </c>
      <c r="F488" s="6">
        <v>16.5</v>
      </c>
      <c r="G488" s="10">
        <v>41.15</v>
      </c>
      <c r="H488" s="9">
        <v>33520</v>
      </c>
      <c r="I488" s="8">
        <v>904</v>
      </c>
      <c r="J488" s="6">
        <v>22.7</v>
      </c>
      <c r="K488" s="10">
        <v>20.52</v>
      </c>
      <c r="L488" s="8">
        <v>3398</v>
      </c>
      <c r="M488" s="11">
        <v>61.7</v>
      </c>
    </row>
    <row r="489" spans="1:13" x14ac:dyDescent="0.2">
      <c r="A489" s="8">
        <v>15</v>
      </c>
      <c r="B489" s="8" t="s">
        <v>4</v>
      </c>
      <c r="C489" s="8">
        <v>1991</v>
      </c>
      <c r="D489" s="9">
        <v>33415</v>
      </c>
      <c r="E489" s="8">
        <v>3972</v>
      </c>
      <c r="F489" s="6">
        <v>14.6</v>
      </c>
      <c r="G489" s="10">
        <v>57.99</v>
      </c>
      <c r="H489" s="9">
        <v>33520</v>
      </c>
      <c r="I489" s="8">
        <v>1250</v>
      </c>
      <c r="J489" s="6">
        <v>23.2</v>
      </c>
      <c r="K489" s="10">
        <v>29</v>
      </c>
      <c r="L489" s="8">
        <v>5222</v>
      </c>
      <c r="M489" s="11">
        <v>87</v>
      </c>
    </row>
    <row r="490" spans="1:13" x14ac:dyDescent="0.2">
      <c r="A490" s="8">
        <v>16</v>
      </c>
      <c r="B490" s="8">
        <v>0</v>
      </c>
      <c r="C490" s="8">
        <v>1991</v>
      </c>
      <c r="D490" s="9">
        <v>33415</v>
      </c>
      <c r="E490" s="8">
        <v>2531</v>
      </c>
      <c r="F490" s="6">
        <v>15.7</v>
      </c>
      <c r="G490" s="10">
        <v>39.74</v>
      </c>
      <c r="H490" s="9">
        <v>33520</v>
      </c>
      <c r="I490" s="8">
        <v>654</v>
      </c>
      <c r="J490" s="6">
        <v>21.6</v>
      </c>
      <c r="K490" s="10">
        <v>14.13</v>
      </c>
      <c r="L490" s="8">
        <v>3185</v>
      </c>
      <c r="M490" s="11">
        <v>53.9</v>
      </c>
    </row>
    <row r="491" spans="1:13" x14ac:dyDescent="0.2">
      <c r="A491" s="8">
        <v>17</v>
      </c>
      <c r="B491" s="8" t="s">
        <v>4</v>
      </c>
      <c r="C491" s="8">
        <v>1991</v>
      </c>
      <c r="D491" s="9">
        <v>33415</v>
      </c>
      <c r="E491" s="8">
        <v>2985</v>
      </c>
      <c r="F491" s="6">
        <v>23.7</v>
      </c>
      <c r="G491" s="10">
        <v>70.739999999999995</v>
      </c>
      <c r="H491" s="9">
        <v>33520</v>
      </c>
      <c r="I491" s="8">
        <v>490</v>
      </c>
      <c r="J491" s="6">
        <v>21.3</v>
      </c>
      <c r="K491" s="10">
        <v>10.44</v>
      </c>
      <c r="L491" s="8">
        <v>3475</v>
      </c>
      <c r="M491" s="11">
        <v>81.2</v>
      </c>
    </row>
    <row r="492" spans="1:13" x14ac:dyDescent="0.2">
      <c r="A492" s="8">
        <v>18</v>
      </c>
      <c r="B492" s="8" t="s">
        <v>3</v>
      </c>
      <c r="C492" s="8">
        <v>1991</v>
      </c>
      <c r="D492" s="9">
        <v>33415</v>
      </c>
      <c r="E492" s="8">
        <v>2993</v>
      </c>
      <c r="F492" s="6">
        <v>15.1</v>
      </c>
      <c r="G492" s="10">
        <v>45.19</v>
      </c>
      <c r="H492" s="9">
        <v>33520</v>
      </c>
      <c r="I492" s="8">
        <v>470</v>
      </c>
      <c r="J492" s="6">
        <v>22.1</v>
      </c>
      <c r="K492" s="10">
        <v>10.39</v>
      </c>
      <c r="L492" s="8">
        <v>3463</v>
      </c>
      <c r="M492" s="11">
        <v>55.6</v>
      </c>
    </row>
    <row r="493" spans="1:13" x14ac:dyDescent="0.2">
      <c r="A493" s="8">
        <v>19</v>
      </c>
      <c r="B493" s="8" t="s">
        <v>1</v>
      </c>
      <c r="C493" s="8">
        <v>1991</v>
      </c>
      <c r="D493" s="9">
        <v>33415</v>
      </c>
      <c r="E493" s="8">
        <v>7778</v>
      </c>
      <c r="F493" s="6">
        <v>14.4</v>
      </c>
      <c r="G493" s="10">
        <v>112</v>
      </c>
      <c r="H493" s="9">
        <v>33520</v>
      </c>
      <c r="I493" s="8">
        <v>2651</v>
      </c>
      <c r="J493" s="6">
        <v>21.2</v>
      </c>
      <c r="K493" s="10">
        <v>56.2</v>
      </c>
      <c r="L493" s="8">
        <v>10429</v>
      </c>
      <c r="M493" s="11">
        <v>168.2</v>
      </c>
    </row>
    <row r="494" spans="1:13" x14ac:dyDescent="0.2">
      <c r="A494" s="8">
        <v>20</v>
      </c>
      <c r="B494" s="8" t="s">
        <v>2</v>
      </c>
      <c r="C494" s="8">
        <v>1991</v>
      </c>
      <c r="D494" s="9">
        <v>33415</v>
      </c>
      <c r="E494" s="8">
        <v>3180</v>
      </c>
      <c r="F494" s="6">
        <v>15.3</v>
      </c>
      <c r="G494" s="10">
        <v>48.65</v>
      </c>
      <c r="H494" s="9">
        <v>33520</v>
      </c>
      <c r="I494" s="8">
        <v>947</v>
      </c>
      <c r="J494" s="6">
        <v>22.9</v>
      </c>
      <c r="K494" s="10">
        <v>21.69</v>
      </c>
      <c r="L494" s="8">
        <v>4127</v>
      </c>
      <c r="M494" s="11">
        <v>70.3</v>
      </c>
    </row>
    <row r="495" spans="1:13" x14ac:dyDescent="0.2">
      <c r="A495" s="8">
        <v>21</v>
      </c>
      <c r="B495" s="8" t="s">
        <v>0</v>
      </c>
      <c r="C495" s="8">
        <v>1991</v>
      </c>
      <c r="D495" s="9">
        <v>33415</v>
      </c>
      <c r="E495" s="8">
        <v>3671</v>
      </c>
      <c r="F495" s="6">
        <v>17.100000000000001</v>
      </c>
      <c r="G495" s="10">
        <v>62.77</v>
      </c>
      <c r="H495" s="9">
        <v>33520</v>
      </c>
      <c r="I495" s="8">
        <v>1085</v>
      </c>
      <c r="J495" s="6">
        <v>22.3</v>
      </c>
      <c r="K495" s="10">
        <v>24.2</v>
      </c>
      <c r="L495" s="8">
        <v>4756</v>
      </c>
      <c r="M495" s="11">
        <v>87</v>
      </c>
    </row>
    <row r="496" spans="1:13" x14ac:dyDescent="0.2">
      <c r="A496" s="8">
        <v>22</v>
      </c>
      <c r="B496" s="8" t="s">
        <v>5</v>
      </c>
      <c r="C496" s="8">
        <v>1991</v>
      </c>
      <c r="D496" s="9">
        <v>33415</v>
      </c>
      <c r="E496" s="8">
        <v>2537</v>
      </c>
      <c r="F496" s="6">
        <v>25.3</v>
      </c>
      <c r="G496" s="10">
        <v>64.19</v>
      </c>
      <c r="H496" s="9">
        <v>33520</v>
      </c>
      <c r="I496" s="8">
        <v>676</v>
      </c>
      <c r="J496" s="6">
        <v>27.3</v>
      </c>
      <c r="K496" s="10">
        <v>18.45</v>
      </c>
      <c r="L496" s="8">
        <v>3213</v>
      </c>
      <c r="M496" s="11">
        <v>82.6</v>
      </c>
    </row>
    <row r="497" spans="1:13" x14ac:dyDescent="0.2">
      <c r="A497" s="8">
        <v>23</v>
      </c>
      <c r="B497" s="8" t="s">
        <v>6</v>
      </c>
      <c r="C497" s="8">
        <v>1991</v>
      </c>
      <c r="D497" s="9">
        <v>33415</v>
      </c>
      <c r="E497" s="8">
        <v>6806</v>
      </c>
      <c r="F497" s="6">
        <v>15.06</v>
      </c>
      <c r="G497" s="10">
        <v>102.5</v>
      </c>
      <c r="H497" s="9">
        <v>33520</v>
      </c>
      <c r="I497" s="8">
        <v>3567</v>
      </c>
      <c r="J497" s="6">
        <v>19.399999999999999</v>
      </c>
      <c r="K497" s="10">
        <v>69.2</v>
      </c>
      <c r="L497" s="8">
        <v>10373</v>
      </c>
      <c r="M497" s="11">
        <v>171.7</v>
      </c>
    </row>
    <row r="498" spans="1:13" x14ac:dyDescent="0.2">
      <c r="A498" s="8">
        <v>24</v>
      </c>
      <c r="B498" s="8" t="s">
        <v>6</v>
      </c>
      <c r="C498" s="8">
        <v>1991</v>
      </c>
      <c r="D498" s="9">
        <v>33415</v>
      </c>
      <c r="E498" s="8">
        <v>6014</v>
      </c>
      <c r="F498" s="6">
        <v>12.2</v>
      </c>
      <c r="G498" s="10">
        <v>73.37</v>
      </c>
      <c r="H498" s="9">
        <v>33520</v>
      </c>
      <c r="I498" s="8">
        <v>3194</v>
      </c>
      <c r="J498" s="6">
        <v>24.9</v>
      </c>
      <c r="K498" s="10">
        <v>79.53</v>
      </c>
      <c r="L498" s="8">
        <v>9208</v>
      </c>
      <c r="M498" s="11">
        <v>152.9</v>
      </c>
    </row>
    <row r="499" spans="1:13" x14ac:dyDescent="0.2">
      <c r="A499" s="8">
        <v>25</v>
      </c>
      <c r="B499" s="8" t="s">
        <v>5</v>
      </c>
      <c r="C499" s="8">
        <v>1991</v>
      </c>
      <c r="D499" s="9">
        <v>33415</v>
      </c>
      <c r="E499" s="8">
        <v>2523</v>
      </c>
      <c r="F499" s="6">
        <v>31.5</v>
      </c>
      <c r="G499" s="10">
        <v>79.47</v>
      </c>
      <c r="H499" s="9">
        <v>33520</v>
      </c>
      <c r="I499" s="8">
        <v>1011</v>
      </c>
      <c r="J499" s="6">
        <v>26.3</v>
      </c>
      <c r="K499" s="10">
        <v>26.59</v>
      </c>
      <c r="L499" s="8">
        <v>3534</v>
      </c>
      <c r="M499" s="11">
        <v>106.1</v>
      </c>
    </row>
    <row r="500" spans="1:13" x14ac:dyDescent="0.2">
      <c r="A500" s="8">
        <v>10</v>
      </c>
      <c r="B500" s="8" t="s">
        <v>0</v>
      </c>
      <c r="C500" s="8">
        <v>1992</v>
      </c>
      <c r="D500" s="9">
        <v>33779</v>
      </c>
      <c r="E500" s="8">
        <v>4136</v>
      </c>
      <c r="F500" s="6">
        <v>13.9</v>
      </c>
      <c r="G500" s="10">
        <v>57.49</v>
      </c>
      <c r="H500" s="9">
        <v>33882</v>
      </c>
      <c r="I500" s="8">
        <v>1717</v>
      </c>
      <c r="J500" s="6">
        <v>22.8</v>
      </c>
      <c r="K500" s="10">
        <v>39.15</v>
      </c>
      <c r="L500" s="8">
        <v>5853</v>
      </c>
      <c r="M500" s="11">
        <v>96.6</v>
      </c>
    </row>
    <row r="501" spans="1:13" x14ac:dyDescent="0.2">
      <c r="A501" s="8">
        <v>11</v>
      </c>
      <c r="B501" s="8" t="s">
        <v>1</v>
      </c>
      <c r="C501" s="8">
        <v>1992</v>
      </c>
      <c r="D501" s="9">
        <v>33779</v>
      </c>
      <c r="E501" s="8">
        <v>7029</v>
      </c>
      <c r="F501" s="6">
        <v>14</v>
      </c>
      <c r="G501" s="10">
        <v>98.41</v>
      </c>
      <c r="H501" s="9">
        <v>33882</v>
      </c>
      <c r="I501" s="8">
        <v>3765</v>
      </c>
      <c r="J501" s="6">
        <v>20.9</v>
      </c>
      <c r="K501" s="10">
        <v>78.69</v>
      </c>
      <c r="L501" s="8">
        <v>10794</v>
      </c>
      <c r="M501" s="11">
        <v>177.1</v>
      </c>
    </row>
    <row r="502" spans="1:13" x14ac:dyDescent="0.2">
      <c r="A502" s="8">
        <v>12</v>
      </c>
      <c r="B502" s="8" t="s">
        <v>2</v>
      </c>
      <c r="C502" s="8">
        <v>1992</v>
      </c>
      <c r="D502" s="9">
        <v>33779</v>
      </c>
      <c r="E502" s="8">
        <v>4749</v>
      </c>
      <c r="F502" s="6">
        <v>14.6</v>
      </c>
      <c r="G502" s="10">
        <v>69.33</v>
      </c>
      <c r="H502" s="9">
        <v>33882</v>
      </c>
      <c r="I502" s="8">
        <v>2070</v>
      </c>
      <c r="J502" s="6">
        <v>22.1</v>
      </c>
      <c r="K502" s="10">
        <v>45.75</v>
      </c>
      <c r="L502" s="8">
        <v>6819</v>
      </c>
      <c r="M502" s="11">
        <v>115.1</v>
      </c>
    </row>
    <row r="503" spans="1:13" x14ac:dyDescent="0.2">
      <c r="A503" s="8">
        <v>13</v>
      </c>
      <c r="B503" s="8">
        <v>0</v>
      </c>
      <c r="C503" s="8">
        <v>1992</v>
      </c>
      <c r="D503" s="9">
        <v>33779</v>
      </c>
      <c r="E503" s="8">
        <v>3335</v>
      </c>
      <c r="F503" s="6">
        <v>16.600000000000001</v>
      </c>
      <c r="G503" s="10">
        <v>55.36</v>
      </c>
      <c r="H503" s="9">
        <v>33882</v>
      </c>
      <c r="I503" s="8">
        <v>1294</v>
      </c>
      <c r="J503" s="6">
        <v>22.6</v>
      </c>
      <c r="K503" s="10">
        <v>29.24</v>
      </c>
      <c r="L503" s="8">
        <v>4629</v>
      </c>
      <c r="M503" s="11">
        <v>84.6</v>
      </c>
    </row>
    <row r="504" spans="1:13" x14ac:dyDescent="0.2">
      <c r="A504" s="8">
        <v>14</v>
      </c>
      <c r="B504" s="8" t="s">
        <v>3</v>
      </c>
      <c r="C504" s="8">
        <v>1992</v>
      </c>
      <c r="D504" s="9">
        <v>33779</v>
      </c>
      <c r="E504" s="8">
        <v>3249</v>
      </c>
      <c r="F504" s="6">
        <v>16.2</v>
      </c>
      <c r="G504" s="10">
        <v>52.63</v>
      </c>
      <c r="H504" s="9">
        <v>33882</v>
      </c>
      <c r="I504" s="8">
        <v>1470</v>
      </c>
      <c r="J504" s="6">
        <v>20.3</v>
      </c>
      <c r="K504" s="10">
        <v>29.84</v>
      </c>
      <c r="L504" s="8">
        <v>4719</v>
      </c>
      <c r="M504" s="11">
        <v>82.5</v>
      </c>
    </row>
    <row r="505" spans="1:13" x14ac:dyDescent="0.2">
      <c r="A505" s="8">
        <v>15</v>
      </c>
      <c r="B505" s="8" t="s">
        <v>4</v>
      </c>
      <c r="C505" s="8">
        <v>1992</v>
      </c>
      <c r="D505" s="9">
        <v>33779</v>
      </c>
      <c r="E505" s="8">
        <v>5250</v>
      </c>
      <c r="F505" s="6">
        <v>12.6</v>
      </c>
      <c r="G505" s="10">
        <v>66.150000000000006</v>
      </c>
      <c r="H505" s="9">
        <v>33882</v>
      </c>
      <c r="I505" s="8">
        <v>2101</v>
      </c>
      <c r="J505" s="6">
        <v>20.6</v>
      </c>
      <c r="K505" s="10">
        <v>43.28</v>
      </c>
      <c r="L505" s="8">
        <v>7351</v>
      </c>
      <c r="M505" s="11">
        <v>109.4</v>
      </c>
    </row>
    <row r="506" spans="1:13" x14ac:dyDescent="0.2">
      <c r="A506" s="8">
        <v>16</v>
      </c>
      <c r="B506" s="8">
        <v>0</v>
      </c>
      <c r="C506" s="8">
        <v>1992</v>
      </c>
      <c r="D506" s="9">
        <v>33779</v>
      </c>
      <c r="E506" s="8">
        <v>3509</v>
      </c>
      <c r="F506" s="6">
        <v>14.8</v>
      </c>
      <c r="G506" s="10">
        <v>51.93</v>
      </c>
      <c r="H506" s="9">
        <v>33882</v>
      </c>
      <c r="I506" s="8">
        <v>1350</v>
      </c>
      <c r="J506" s="6">
        <v>21.5</v>
      </c>
      <c r="K506" s="10">
        <v>29.02</v>
      </c>
      <c r="L506" s="8">
        <v>4859</v>
      </c>
      <c r="M506" s="11">
        <v>81</v>
      </c>
    </row>
    <row r="507" spans="1:13" x14ac:dyDescent="0.2">
      <c r="A507" s="8">
        <v>17</v>
      </c>
      <c r="B507" s="8" t="s">
        <v>4</v>
      </c>
      <c r="C507" s="8">
        <v>1992</v>
      </c>
      <c r="D507" s="9">
        <v>33779</v>
      </c>
      <c r="E507" s="8">
        <v>4454</v>
      </c>
      <c r="F507" s="6">
        <v>13.3</v>
      </c>
      <c r="G507" s="10">
        <v>59.24</v>
      </c>
      <c r="H507" s="9">
        <v>33882</v>
      </c>
      <c r="I507" s="8">
        <v>1348</v>
      </c>
      <c r="J507" s="6">
        <v>22</v>
      </c>
      <c r="K507" s="10">
        <v>29.66</v>
      </c>
      <c r="L507" s="8">
        <v>5802</v>
      </c>
      <c r="M507" s="11">
        <v>88.9</v>
      </c>
    </row>
    <row r="508" spans="1:13" x14ac:dyDescent="0.2">
      <c r="A508" s="8">
        <v>18</v>
      </c>
      <c r="B508" s="8" t="s">
        <v>3</v>
      </c>
      <c r="C508" s="8">
        <v>1992</v>
      </c>
      <c r="D508" s="9">
        <v>33779</v>
      </c>
      <c r="E508" s="8">
        <v>3270</v>
      </c>
      <c r="F508" s="6">
        <v>14.2</v>
      </c>
      <c r="G508" s="10">
        <v>46.43</v>
      </c>
      <c r="H508" s="9">
        <v>33882</v>
      </c>
      <c r="I508" s="8">
        <v>1368</v>
      </c>
      <c r="J508" s="6">
        <v>21.1</v>
      </c>
      <c r="K508" s="10">
        <v>28.86</v>
      </c>
      <c r="L508" s="8">
        <v>4638</v>
      </c>
      <c r="M508" s="11">
        <v>75.3</v>
      </c>
    </row>
    <row r="509" spans="1:13" x14ac:dyDescent="0.2">
      <c r="A509" s="8">
        <v>19</v>
      </c>
      <c r="B509" s="8" t="s">
        <v>1</v>
      </c>
      <c r="C509" s="8">
        <v>1992</v>
      </c>
      <c r="D509" s="9">
        <v>33779</v>
      </c>
      <c r="E509" s="8">
        <v>7117</v>
      </c>
      <c r="F509" s="6">
        <v>13.5</v>
      </c>
      <c r="G509" s="10">
        <v>96.08</v>
      </c>
      <c r="H509" s="9">
        <v>33882</v>
      </c>
      <c r="I509" s="8">
        <v>3752</v>
      </c>
      <c r="J509" s="6">
        <v>19.899999999999999</v>
      </c>
      <c r="K509" s="10">
        <v>74.67</v>
      </c>
      <c r="L509" s="8">
        <v>10869</v>
      </c>
      <c r="M509" s="11">
        <v>170.8</v>
      </c>
    </row>
    <row r="510" spans="1:13" x14ac:dyDescent="0.2">
      <c r="A510" s="8">
        <v>20</v>
      </c>
      <c r="B510" s="8" t="s">
        <v>2</v>
      </c>
      <c r="C510" s="8">
        <v>1992</v>
      </c>
      <c r="D510" s="9">
        <v>33779</v>
      </c>
      <c r="E510" s="8">
        <v>4530</v>
      </c>
      <c r="F510" s="6">
        <v>13.8</v>
      </c>
      <c r="G510" s="10">
        <v>62.51</v>
      </c>
      <c r="H510" s="9">
        <v>33882</v>
      </c>
      <c r="I510" s="8">
        <v>1736</v>
      </c>
      <c r="J510" s="6">
        <v>21.7</v>
      </c>
      <c r="K510" s="10">
        <v>37.67</v>
      </c>
      <c r="L510" s="8">
        <v>6266</v>
      </c>
      <c r="M510" s="11">
        <v>100.2</v>
      </c>
    </row>
    <row r="511" spans="1:13" x14ac:dyDescent="0.2">
      <c r="A511" s="8">
        <v>21</v>
      </c>
      <c r="B511" s="8" t="s">
        <v>0</v>
      </c>
      <c r="C511" s="8">
        <v>1992</v>
      </c>
      <c r="D511" s="9">
        <v>33779</v>
      </c>
      <c r="E511" s="8">
        <v>4057</v>
      </c>
      <c r="F511" s="6">
        <v>15.7</v>
      </c>
      <c r="G511" s="10">
        <v>63.7</v>
      </c>
      <c r="H511" s="9">
        <v>33882</v>
      </c>
      <c r="I511" s="8">
        <v>1689</v>
      </c>
      <c r="J511" s="6">
        <v>23.2</v>
      </c>
      <c r="K511" s="10">
        <v>39.19</v>
      </c>
      <c r="L511" s="8">
        <v>5746</v>
      </c>
      <c r="M511" s="11">
        <v>102.9</v>
      </c>
    </row>
    <row r="512" spans="1:13" x14ac:dyDescent="0.2">
      <c r="A512" s="8">
        <v>22</v>
      </c>
      <c r="B512" s="8" t="s">
        <v>5</v>
      </c>
      <c r="C512" s="8">
        <v>1992</v>
      </c>
      <c r="D512" s="9">
        <v>33779</v>
      </c>
      <c r="E512" s="8">
        <v>3725</v>
      </c>
      <c r="F512" s="6">
        <v>20.7</v>
      </c>
      <c r="G512" s="10">
        <v>77.11</v>
      </c>
      <c r="H512" s="9">
        <v>33882</v>
      </c>
      <c r="I512" s="8">
        <v>1065</v>
      </c>
      <c r="J512" s="6">
        <v>28.6</v>
      </c>
      <c r="K512" s="10">
        <v>30.46</v>
      </c>
      <c r="L512" s="8">
        <v>4790</v>
      </c>
      <c r="M512" s="11">
        <v>107.6</v>
      </c>
    </row>
    <row r="513" spans="1:13" x14ac:dyDescent="0.2">
      <c r="A513" s="8">
        <v>23</v>
      </c>
      <c r="B513" s="8" t="s">
        <v>6</v>
      </c>
      <c r="C513" s="8">
        <v>1992</v>
      </c>
      <c r="D513" s="9">
        <v>33779</v>
      </c>
      <c r="E513" s="8">
        <v>6417</v>
      </c>
      <c r="F513" s="6">
        <v>11.7</v>
      </c>
      <c r="G513" s="10">
        <v>75.08</v>
      </c>
      <c r="H513" s="9">
        <v>33882</v>
      </c>
      <c r="I513" s="8">
        <v>5006</v>
      </c>
      <c r="J513" s="6">
        <v>23.4</v>
      </c>
      <c r="K513" s="10">
        <v>117.14</v>
      </c>
      <c r="L513" s="8">
        <v>11423</v>
      </c>
      <c r="M513" s="11">
        <v>192.2</v>
      </c>
    </row>
    <row r="514" spans="1:13" x14ac:dyDescent="0.2">
      <c r="A514" s="8">
        <v>24</v>
      </c>
      <c r="B514" s="8" t="s">
        <v>6</v>
      </c>
      <c r="C514" s="8">
        <v>1992</v>
      </c>
      <c r="D514" s="9">
        <v>33779</v>
      </c>
      <c r="E514" s="8">
        <v>6136</v>
      </c>
      <c r="F514" s="6">
        <v>12.1</v>
      </c>
      <c r="G514" s="10">
        <v>74.25</v>
      </c>
      <c r="H514" s="9">
        <v>33882</v>
      </c>
      <c r="I514" s="8">
        <v>4433</v>
      </c>
      <c r="J514" s="6">
        <v>21.4</v>
      </c>
      <c r="K514" s="10">
        <v>94.87</v>
      </c>
      <c r="L514" s="8">
        <v>10569</v>
      </c>
      <c r="M514" s="11">
        <v>169.1</v>
      </c>
    </row>
    <row r="515" spans="1:13" x14ac:dyDescent="0.2">
      <c r="A515" s="8">
        <v>25</v>
      </c>
      <c r="B515" s="8" t="s">
        <v>5</v>
      </c>
      <c r="C515" s="8">
        <v>1992</v>
      </c>
      <c r="D515" s="9">
        <v>33779</v>
      </c>
      <c r="E515" s="8">
        <v>4169</v>
      </c>
      <c r="F515" s="6">
        <v>20.100000000000001</v>
      </c>
      <c r="G515" s="10">
        <v>83.8</v>
      </c>
      <c r="H515" s="9">
        <v>33882</v>
      </c>
      <c r="I515" s="8">
        <v>1095</v>
      </c>
      <c r="J515" s="6">
        <v>29</v>
      </c>
      <c r="K515" s="10">
        <v>31.75</v>
      </c>
      <c r="L515" s="8">
        <v>5264</v>
      </c>
      <c r="M515" s="11">
        <v>115.5</v>
      </c>
    </row>
    <row r="516" spans="1:13" x14ac:dyDescent="0.2">
      <c r="A516" s="8">
        <v>10</v>
      </c>
      <c r="B516" s="8" t="s">
        <v>0</v>
      </c>
      <c r="C516" s="8">
        <v>1993</v>
      </c>
      <c r="D516" s="9">
        <v>34150</v>
      </c>
      <c r="E516" s="8">
        <v>4010</v>
      </c>
      <c r="F516" s="6">
        <v>13.7</v>
      </c>
      <c r="G516" s="10">
        <v>54.94</v>
      </c>
      <c r="H516" s="9">
        <v>34255</v>
      </c>
      <c r="I516" s="8">
        <v>2241</v>
      </c>
      <c r="J516" s="6">
        <v>17.5</v>
      </c>
      <c r="K516" s="10">
        <v>39.22</v>
      </c>
      <c r="L516" s="8">
        <v>6251</v>
      </c>
      <c r="M516" s="11">
        <v>94.2</v>
      </c>
    </row>
    <row r="517" spans="1:13" x14ac:dyDescent="0.2">
      <c r="A517" s="8">
        <v>11</v>
      </c>
      <c r="B517" s="8" t="s">
        <v>1</v>
      </c>
      <c r="C517" s="8">
        <v>1993</v>
      </c>
      <c r="D517" s="9">
        <v>34150</v>
      </c>
      <c r="E517" s="8">
        <v>6088</v>
      </c>
      <c r="F517" s="6">
        <v>13.5</v>
      </c>
      <c r="G517" s="10">
        <v>82.19</v>
      </c>
      <c r="H517" s="9">
        <v>34255</v>
      </c>
      <c r="I517" s="8">
        <v>4228</v>
      </c>
      <c r="J517" s="6">
        <v>16.3</v>
      </c>
      <c r="K517" s="10">
        <v>68.92</v>
      </c>
      <c r="L517" s="8">
        <v>10316</v>
      </c>
      <c r="M517" s="11">
        <v>151.1</v>
      </c>
    </row>
    <row r="518" spans="1:13" x14ac:dyDescent="0.2">
      <c r="A518" s="8">
        <v>12</v>
      </c>
      <c r="B518" s="8" t="s">
        <v>2</v>
      </c>
      <c r="C518" s="8">
        <v>1993</v>
      </c>
      <c r="D518" s="9">
        <v>34150</v>
      </c>
      <c r="E518" s="8">
        <v>4013</v>
      </c>
      <c r="F518" s="6">
        <v>12.8</v>
      </c>
      <c r="G518" s="10">
        <v>51.37</v>
      </c>
      <c r="H518" s="9">
        <v>34255</v>
      </c>
      <c r="I518" s="8">
        <v>2232</v>
      </c>
      <c r="J518" s="6">
        <v>19.8</v>
      </c>
      <c r="K518" s="10">
        <v>44.19</v>
      </c>
      <c r="L518" s="8">
        <v>6245</v>
      </c>
      <c r="M518" s="11">
        <v>95.6</v>
      </c>
    </row>
    <row r="519" spans="1:13" x14ac:dyDescent="0.2">
      <c r="A519" s="8">
        <v>13</v>
      </c>
      <c r="B519" s="8">
        <v>0</v>
      </c>
      <c r="C519" s="8">
        <v>1993</v>
      </c>
      <c r="D519" s="9">
        <v>34150</v>
      </c>
      <c r="E519" s="8">
        <v>3287</v>
      </c>
      <c r="F519" s="6">
        <v>14.7</v>
      </c>
      <c r="G519" s="10">
        <v>48.32</v>
      </c>
      <c r="H519" s="9">
        <v>34255</v>
      </c>
      <c r="I519" s="8">
        <v>1742</v>
      </c>
      <c r="J519" s="6">
        <v>19</v>
      </c>
      <c r="K519" s="10">
        <v>33.1</v>
      </c>
      <c r="L519" s="8">
        <v>5029</v>
      </c>
      <c r="M519" s="11">
        <v>81.400000000000006</v>
      </c>
    </row>
    <row r="520" spans="1:13" x14ac:dyDescent="0.2">
      <c r="A520" s="8">
        <v>14</v>
      </c>
      <c r="B520" s="8" t="s">
        <v>3</v>
      </c>
      <c r="C520" s="8">
        <v>1993</v>
      </c>
      <c r="D520" s="9">
        <v>34150</v>
      </c>
      <c r="E520" s="8">
        <v>3162</v>
      </c>
      <c r="F520" s="6">
        <v>15.1</v>
      </c>
      <c r="G520" s="10">
        <v>47.75</v>
      </c>
      <c r="H520" s="9">
        <v>34255</v>
      </c>
      <c r="I520" s="8">
        <v>1575</v>
      </c>
      <c r="J520" s="6">
        <v>19.899999999999999</v>
      </c>
      <c r="K520" s="10">
        <v>31.34</v>
      </c>
      <c r="L520" s="8">
        <v>4737</v>
      </c>
      <c r="M520" s="11">
        <v>79.099999999999994</v>
      </c>
    </row>
    <row r="521" spans="1:13" x14ac:dyDescent="0.2">
      <c r="A521" s="8">
        <v>15</v>
      </c>
      <c r="B521" s="8" t="s">
        <v>4</v>
      </c>
      <c r="C521" s="8">
        <v>1993</v>
      </c>
      <c r="D521" s="9">
        <v>34150</v>
      </c>
      <c r="E521" s="8">
        <v>4246</v>
      </c>
      <c r="F521" s="6">
        <v>13.9</v>
      </c>
      <c r="G521" s="10">
        <v>59.02</v>
      </c>
      <c r="H521" s="9">
        <v>34255</v>
      </c>
      <c r="I521" s="8">
        <v>1860</v>
      </c>
      <c r="J521" s="6">
        <v>20.8</v>
      </c>
      <c r="K521" s="10">
        <v>38.69</v>
      </c>
      <c r="L521" s="8">
        <v>6106</v>
      </c>
      <c r="M521" s="11">
        <v>97.7</v>
      </c>
    </row>
    <row r="522" spans="1:13" x14ac:dyDescent="0.2">
      <c r="A522" s="8">
        <v>16</v>
      </c>
      <c r="B522" s="8">
        <v>0</v>
      </c>
      <c r="C522" s="8">
        <v>1993</v>
      </c>
      <c r="D522" s="9">
        <v>34150</v>
      </c>
      <c r="E522" s="8">
        <v>2906</v>
      </c>
      <c r="F522" s="6">
        <v>13.1</v>
      </c>
      <c r="G522" s="10">
        <v>38.07</v>
      </c>
      <c r="H522" s="9">
        <v>34255</v>
      </c>
      <c r="I522" s="8">
        <v>1922</v>
      </c>
      <c r="J522" s="6">
        <v>20.399999999999999</v>
      </c>
      <c r="K522" s="10">
        <v>39.21</v>
      </c>
      <c r="L522" s="8">
        <v>4828</v>
      </c>
      <c r="M522" s="11">
        <v>77.3</v>
      </c>
    </row>
    <row r="523" spans="1:13" x14ac:dyDescent="0.2">
      <c r="A523" s="8">
        <v>17</v>
      </c>
      <c r="B523" s="8" t="s">
        <v>4</v>
      </c>
      <c r="C523" s="8">
        <v>1993</v>
      </c>
      <c r="D523" s="9">
        <v>34150</v>
      </c>
      <c r="E523" s="8">
        <v>3608</v>
      </c>
      <c r="F523" s="6">
        <v>14.9</v>
      </c>
      <c r="G523" s="10">
        <v>53.76</v>
      </c>
      <c r="H523" s="9">
        <v>34255</v>
      </c>
      <c r="I523" s="8">
        <v>2034</v>
      </c>
      <c r="J523" s="6">
        <v>22.5</v>
      </c>
      <c r="K523" s="10">
        <v>45.77</v>
      </c>
      <c r="L523" s="8">
        <v>5642</v>
      </c>
      <c r="M523" s="11">
        <v>99.5</v>
      </c>
    </row>
    <row r="524" spans="1:13" x14ac:dyDescent="0.2">
      <c r="A524" s="8">
        <v>18</v>
      </c>
      <c r="B524" s="8" t="s">
        <v>3</v>
      </c>
      <c r="C524" s="8">
        <v>1993</v>
      </c>
      <c r="D524" s="9">
        <v>34150</v>
      </c>
      <c r="E524" s="8">
        <v>2757</v>
      </c>
      <c r="F524" s="6">
        <v>13.6</v>
      </c>
      <c r="G524" s="10">
        <v>37.49</v>
      </c>
      <c r="H524" s="9">
        <v>34255</v>
      </c>
      <c r="I524" s="8">
        <v>1469</v>
      </c>
      <c r="J524" s="6">
        <v>21.4</v>
      </c>
      <c r="K524" s="10">
        <v>31.44</v>
      </c>
      <c r="L524" s="8">
        <v>4226</v>
      </c>
      <c r="M524" s="11">
        <v>68.900000000000006</v>
      </c>
    </row>
    <row r="525" spans="1:13" x14ac:dyDescent="0.2">
      <c r="A525" s="8">
        <v>19</v>
      </c>
      <c r="B525" s="8" t="s">
        <v>1</v>
      </c>
      <c r="C525" s="8">
        <v>1993</v>
      </c>
      <c r="D525" s="9">
        <v>34150</v>
      </c>
      <c r="E525" s="8">
        <v>6408</v>
      </c>
      <c r="F525" s="6">
        <v>12.7</v>
      </c>
      <c r="G525" s="10">
        <v>81.38</v>
      </c>
      <c r="H525" s="9">
        <v>34255</v>
      </c>
      <c r="I525" s="8">
        <v>4430</v>
      </c>
      <c r="J525" s="6">
        <v>30.8</v>
      </c>
      <c r="K525" s="10">
        <v>136.44</v>
      </c>
      <c r="L525" s="8">
        <v>10838</v>
      </c>
      <c r="M525" s="11">
        <v>217.8</v>
      </c>
    </row>
    <row r="526" spans="1:13" x14ac:dyDescent="0.2">
      <c r="A526" s="8">
        <v>20</v>
      </c>
      <c r="B526" s="8" t="s">
        <v>2</v>
      </c>
      <c r="C526" s="8">
        <v>1993</v>
      </c>
      <c r="D526" s="9">
        <v>34150</v>
      </c>
      <c r="E526" s="8">
        <v>3091</v>
      </c>
      <c r="F526" s="6">
        <v>12.7</v>
      </c>
      <c r="G526" s="10">
        <v>39.26</v>
      </c>
      <c r="H526" s="9">
        <v>34255</v>
      </c>
      <c r="I526" s="8">
        <v>1302</v>
      </c>
      <c r="J526" s="6">
        <v>20.9</v>
      </c>
      <c r="K526" s="10">
        <v>27.21</v>
      </c>
      <c r="L526" s="8">
        <v>4393</v>
      </c>
      <c r="M526" s="11">
        <v>66.5</v>
      </c>
    </row>
    <row r="527" spans="1:13" x14ac:dyDescent="0.2">
      <c r="A527" s="8">
        <v>21</v>
      </c>
      <c r="B527" s="8" t="s">
        <v>0</v>
      </c>
      <c r="C527" s="8">
        <v>1993</v>
      </c>
      <c r="D527" s="9">
        <v>34150</v>
      </c>
      <c r="E527" s="8">
        <v>3886</v>
      </c>
      <c r="F527" s="6">
        <v>14.1</v>
      </c>
      <c r="G527" s="10">
        <v>54.79</v>
      </c>
      <c r="H527" s="9">
        <v>34255</v>
      </c>
      <c r="I527" s="8">
        <v>1529</v>
      </c>
      <c r="J527" s="6">
        <v>22.7</v>
      </c>
      <c r="K527" s="10">
        <v>34.71</v>
      </c>
      <c r="L527" s="8">
        <v>5415</v>
      </c>
      <c r="M527" s="11">
        <v>89.5</v>
      </c>
    </row>
    <row r="528" spans="1:13" x14ac:dyDescent="0.2">
      <c r="A528" s="8">
        <v>22</v>
      </c>
      <c r="B528" s="8" t="s">
        <v>5</v>
      </c>
      <c r="C528" s="8">
        <v>1993</v>
      </c>
      <c r="D528" s="9">
        <v>34150</v>
      </c>
      <c r="E528" s="8">
        <v>2995</v>
      </c>
      <c r="F528" s="6">
        <v>19</v>
      </c>
      <c r="G528" s="10">
        <v>56.91</v>
      </c>
      <c r="H528" s="9">
        <v>34255</v>
      </c>
      <c r="I528" s="8">
        <v>1225</v>
      </c>
      <c r="J528" s="6">
        <v>25.7</v>
      </c>
      <c r="K528" s="10">
        <v>31.48</v>
      </c>
      <c r="L528" s="8">
        <v>4220</v>
      </c>
      <c r="M528" s="11">
        <v>88.4</v>
      </c>
    </row>
    <row r="529" spans="1:13" x14ac:dyDescent="0.2">
      <c r="A529" s="8">
        <v>23</v>
      </c>
      <c r="B529" s="8" t="s">
        <v>6</v>
      </c>
      <c r="C529" s="8">
        <v>1993</v>
      </c>
      <c r="D529" s="9">
        <v>34150</v>
      </c>
      <c r="E529" s="8">
        <v>7022</v>
      </c>
      <c r="F529" s="6">
        <v>9.73</v>
      </c>
      <c r="G529" s="10">
        <v>68.319999999999993</v>
      </c>
      <c r="H529" s="9">
        <v>34255</v>
      </c>
      <c r="I529" s="8">
        <v>4315</v>
      </c>
      <c r="J529" s="6">
        <v>19.399999999999999</v>
      </c>
      <c r="K529" s="10">
        <v>83.71</v>
      </c>
      <c r="L529" s="8">
        <v>11337</v>
      </c>
      <c r="M529" s="11">
        <v>152</v>
      </c>
    </row>
    <row r="530" spans="1:13" x14ac:dyDescent="0.2">
      <c r="A530" s="8">
        <v>24</v>
      </c>
      <c r="B530" s="8" t="s">
        <v>6</v>
      </c>
      <c r="C530" s="8">
        <v>1993</v>
      </c>
      <c r="D530" s="9">
        <v>34150</v>
      </c>
      <c r="E530" s="8">
        <v>5837</v>
      </c>
      <c r="F530" s="6">
        <v>10.6</v>
      </c>
      <c r="G530" s="10">
        <v>61.87</v>
      </c>
      <c r="H530" s="9">
        <v>34255</v>
      </c>
      <c r="I530" s="8">
        <v>3507</v>
      </c>
      <c r="J530" s="6">
        <v>18</v>
      </c>
      <c r="K530" s="10">
        <v>63.13</v>
      </c>
      <c r="L530" s="8">
        <v>9344</v>
      </c>
      <c r="M530" s="11">
        <v>125</v>
      </c>
    </row>
    <row r="531" spans="1:13" x14ac:dyDescent="0.2">
      <c r="A531" s="8">
        <v>25</v>
      </c>
      <c r="B531" s="8" t="s">
        <v>5</v>
      </c>
      <c r="C531" s="8">
        <v>1993</v>
      </c>
      <c r="D531" s="9">
        <v>34150</v>
      </c>
      <c r="E531" s="8">
        <v>3207</v>
      </c>
      <c r="F531" s="6">
        <v>20.7</v>
      </c>
      <c r="G531" s="10">
        <v>66.39</v>
      </c>
      <c r="H531" s="9">
        <v>34255</v>
      </c>
      <c r="I531" s="8">
        <v>1094</v>
      </c>
      <c r="J531" s="6">
        <v>22.5</v>
      </c>
      <c r="K531" s="10">
        <v>24.61</v>
      </c>
      <c r="L531" s="8">
        <v>4301</v>
      </c>
      <c r="M531" s="11">
        <v>91</v>
      </c>
    </row>
    <row r="532" spans="1:13" x14ac:dyDescent="0.2">
      <c r="A532" s="8">
        <v>10</v>
      </c>
      <c r="B532" s="8" t="s">
        <v>0</v>
      </c>
      <c r="C532" s="8">
        <v>1994</v>
      </c>
      <c r="D532" s="9">
        <v>34513</v>
      </c>
      <c r="E532" s="8">
        <v>3303</v>
      </c>
      <c r="F532" s="6">
        <v>15.5</v>
      </c>
      <c r="G532" s="10">
        <v>51.1965</v>
      </c>
      <c r="H532" s="9">
        <v>34613</v>
      </c>
      <c r="I532" s="8">
        <v>1273</v>
      </c>
      <c r="J532" s="6">
        <v>29</v>
      </c>
      <c r="K532" s="10">
        <v>36.917000000000002</v>
      </c>
      <c r="L532" s="8">
        <v>4576</v>
      </c>
      <c r="M532" s="11">
        <v>88.113500000000002</v>
      </c>
    </row>
    <row r="533" spans="1:13" x14ac:dyDescent="0.2">
      <c r="A533" s="8">
        <v>11</v>
      </c>
      <c r="B533" s="8" t="s">
        <v>1</v>
      </c>
      <c r="C533" s="8">
        <v>1994</v>
      </c>
      <c r="D533" s="9">
        <v>34513</v>
      </c>
      <c r="E533" s="8">
        <v>6123</v>
      </c>
      <c r="F533" s="6">
        <v>17.100000000000001</v>
      </c>
      <c r="G533" s="10">
        <v>104.7033</v>
      </c>
      <c r="H533" s="9">
        <v>34613</v>
      </c>
      <c r="I533" s="8">
        <v>2304</v>
      </c>
      <c r="J533" s="6">
        <v>31.2</v>
      </c>
      <c r="K533" s="10">
        <v>71.884799999999998</v>
      </c>
      <c r="L533" s="8">
        <v>8427</v>
      </c>
      <c r="M533" s="11">
        <v>176.5881</v>
      </c>
    </row>
    <row r="534" spans="1:13" x14ac:dyDescent="0.2">
      <c r="A534" s="8">
        <v>12</v>
      </c>
      <c r="B534" s="8" t="s">
        <v>2</v>
      </c>
      <c r="C534" s="8">
        <v>1994</v>
      </c>
      <c r="D534" s="9">
        <v>34513</v>
      </c>
      <c r="E534" s="8">
        <v>4060</v>
      </c>
      <c r="F534" s="6">
        <v>12.5</v>
      </c>
      <c r="G534" s="10">
        <v>50.75</v>
      </c>
      <c r="H534" s="9">
        <v>34613</v>
      </c>
      <c r="I534" s="8">
        <v>1411</v>
      </c>
      <c r="J534" s="6">
        <v>28.2</v>
      </c>
      <c r="K534" s="10">
        <v>39.790199999999999</v>
      </c>
      <c r="L534" s="8">
        <v>5471</v>
      </c>
      <c r="M534" s="11">
        <v>90.540199999999999</v>
      </c>
    </row>
    <row r="535" spans="1:13" x14ac:dyDescent="0.2">
      <c r="A535" s="8">
        <v>13</v>
      </c>
      <c r="B535" s="8">
        <v>0</v>
      </c>
      <c r="C535" s="8">
        <v>1994</v>
      </c>
      <c r="D535" s="9">
        <v>34513</v>
      </c>
      <c r="E535" s="8">
        <v>3543</v>
      </c>
      <c r="F535" s="6">
        <v>15.2</v>
      </c>
      <c r="G535" s="10">
        <v>53.8536</v>
      </c>
      <c r="H535" s="9">
        <v>34613</v>
      </c>
      <c r="I535" s="8">
        <v>1221</v>
      </c>
      <c r="J535" s="6">
        <v>28.1</v>
      </c>
      <c r="K535" s="10">
        <v>34.310099999999998</v>
      </c>
      <c r="L535" s="8">
        <v>4764</v>
      </c>
      <c r="M535" s="11">
        <v>88.163700000000006</v>
      </c>
    </row>
    <row r="536" spans="1:13" x14ac:dyDescent="0.2">
      <c r="A536" s="8">
        <v>14</v>
      </c>
      <c r="B536" s="8" t="s">
        <v>3</v>
      </c>
      <c r="C536" s="8">
        <v>1994</v>
      </c>
      <c r="D536" s="9">
        <v>34513</v>
      </c>
      <c r="E536" s="8">
        <v>3485</v>
      </c>
      <c r="F536" s="6">
        <v>14</v>
      </c>
      <c r="G536" s="10">
        <v>48.79</v>
      </c>
      <c r="H536" s="9">
        <v>34613</v>
      </c>
      <c r="I536" s="8">
        <v>1080</v>
      </c>
      <c r="J536" s="6">
        <v>25.8</v>
      </c>
      <c r="K536" s="10">
        <v>27.864000000000001</v>
      </c>
      <c r="L536" s="8">
        <v>4565</v>
      </c>
      <c r="M536" s="11">
        <v>76.653999999999996</v>
      </c>
    </row>
    <row r="537" spans="1:13" x14ac:dyDescent="0.2">
      <c r="A537" s="8">
        <v>15</v>
      </c>
      <c r="B537" s="8" t="s">
        <v>4</v>
      </c>
      <c r="C537" s="8">
        <v>1994</v>
      </c>
      <c r="D537" s="9">
        <v>34513</v>
      </c>
      <c r="E537" s="8">
        <v>5333</v>
      </c>
      <c r="F537" s="6">
        <v>13</v>
      </c>
      <c r="G537" s="10">
        <v>69.328999999999994</v>
      </c>
      <c r="H537" s="9">
        <v>34613</v>
      </c>
      <c r="I537" s="8">
        <v>1730</v>
      </c>
      <c r="J537" s="6">
        <v>26.4</v>
      </c>
      <c r="K537" s="10">
        <v>45.671999999999997</v>
      </c>
      <c r="L537" s="8">
        <v>7063</v>
      </c>
      <c r="M537" s="11">
        <v>115.00099999999999</v>
      </c>
    </row>
    <row r="538" spans="1:13" x14ac:dyDescent="0.2">
      <c r="A538" s="8">
        <v>16</v>
      </c>
      <c r="B538" s="8">
        <v>0</v>
      </c>
      <c r="C538" s="8">
        <v>1994</v>
      </c>
      <c r="D538" s="9">
        <v>34513</v>
      </c>
      <c r="E538" s="8">
        <v>3067</v>
      </c>
      <c r="F538" s="6">
        <v>15</v>
      </c>
      <c r="G538" s="10">
        <v>46.005000000000003</v>
      </c>
      <c r="H538" s="9">
        <v>34613</v>
      </c>
      <c r="I538" s="8">
        <v>809</v>
      </c>
      <c r="J538" s="6">
        <v>26.2</v>
      </c>
      <c r="K538" s="10">
        <v>21.195799999999998</v>
      </c>
      <c r="L538" s="8">
        <v>3876</v>
      </c>
      <c r="M538" s="11">
        <v>67.200800000000001</v>
      </c>
    </row>
    <row r="539" spans="1:13" x14ac:dyDescent="0.2">
      <c r="A539" s="8">
        <v>17</v>
      </c>
      <c r="B539" s="8" t="s">
        <v>4</v>
      </c>
      <c r="C539" s="8">
        <v>1994</v>
      </c>
      <c r="D539" s="9">
        <v>34513</v>
      </c>
      <c r="E539" s="8">
        <v>4493</v>
      </c>
      <c r="F539" s="6">
        <v>15.9</v>
      </c>
      <c r="G539" s="10">
        <v>71.438699999999997</v>
      </c>
      <c r="H539" s="9">
        <v>34613</v>
      </c>
      <c r="I539" s="8">
        <v>1285</v>
      </c>
      <c r="J539" s="6">
        <v>28.2</v>
      </c>
      <c r="K539" s="10">
        <v>36.237000000000002</v>
      </c>
      <c r="L539" s="8">
        <v>5778</v>
      </c>
      <c r="M539" s="11">
        <v>107.67570000000001</v>
      </c>
    </row>
    <row r="540" spans="1:13" x14ac:dyDescent="0.2">
      <c r="A540" s="8">
        <v>18</v>
      </c>
      <c r="B540" s="8" t="s">
        <v>3</v>
      </c>
      <c r="C540" s="8">
        <v>1994</v>
      </c>
      <c r="D540" s="9">
        <v>34513</v>
      </c>
      <c r="E540" s="8">
        <v>3599</v>
      </c>
      <c r="F540" s="6">
        <v>13.5</v>
      </c>
      <c r="G540" s="10">
        <v>48.586500000000001</v>
      </c>
      <c r="H540" s="9">
        <v>34613</v>
      </c>
      <c r="I540" s="8">
        <v>684</v>
      </c>
      <c r="J540" s="6">
        <v>28.8</v>
      </c>
      <c r="K540" s="10">
        <v>19.699200000000001</v>
      </c>
      <c r="L540" s="8">
        <v>4283</v>
      </c>
      <c r="M540" s="11">
        <v>68.285700000000006</v>
      </c>
    </row>
    <row r="541" spans="1:13" x14ac:dyDescent="0.2">
      <c r="A541" s="8">
        <v>19</v>
      </c>
      <c r="B541" s="8" t="s">
        <v>1</v>
      </c>
      <c r="C541" s="8">
        <v>1994</v>
      </c>
      <c r="D541" s="9">
        <v>34513</v>
      </c>
      <c r="E541" s="8">
        <v>6400</v>
      </c>
      <c r="F541" s="6">
        <v>17.600000000000001</v>
      </c>
      <c r="G541" s="10">
        <v>112.64</v>
      </c>
      <c r="H541" s="9">
        <v>34613</v>
      </c>
      <c r="I541" s="8">
        <v>2616</v>
      </c>
      <c r="J541" s="6">
        <v>30.9</v>
      </c>
      <c r="K541" s="10">
        <v>80.834399999999988</v>
      </c>
      <c r="L541" s="8">
        <v>9016</v>
      </c>
      <c r="M541" s="11">
        <v>193.4744</v>
      </c>
    </row>
    <row r="542" spans="1:13" x14ac:dyDescent="0.2">
      <c r="A542" s="8">
        <v>20</v>
      </c>
      <c r="B542" s="8" t="s">
        <v>2</v>
      </c>
      <c r="C542" s="8">
        <v>1994</v>
      </c>
      <c r="D542" s="9">
        <v>34513</v>
      </c>
      <c r="E542" s="8">
        <v>4366</v>
      </c>
      <c r="F542" s="6">
        <v>13.2</v>
      </c>
      <c r="G542" s="10">
        <v>57.6312</v>
      </c>
      <c r="H542" s="9">
        <v>34613</v>
      </c>
      <c r="I542" s="8">
        <v>973</v>
      </c>
      <c r="J542" s="6">
        <v>28</v>
      </c>
      <c r="K542" s="10">
        <v>27.244</v>
      </c>
      <c r="L542" s="8">
        <v>5339</v>
      </c>
      <c r="M542" s="11">
        <v>84.875200000000007</v>
      </c>
    </row>
    <row r="543" spans="1:13" x14ac:dyDescent="0.2">
      <c r="A543" s="8">
        <v>21</v>
      </c>
      <c r="B543" s="8" t="s">
        <v>0</v>
      </c>
      <c r="C543" s="8">
        <v>1994</v>
      </c>
      <c r="D543" s="9">
        <v>34513</v>
      </c>
      <c r="E543" s="8">
        <v>3781</v>
      </c>
      <c r="F543" s="6">
        <v>14.5</v>
      </c>
      <c r="G543" s="10">
        <v>54.8245</v>
      </c>
      <c r="H543" s="9">
        <v>34613</v>
      </c>
      <c r="I543" s="8">
        <v>1071</v>
      </c>
      <c r="J543" s="6">
        <v>33</v>
      </c>
      <c r="K543" s="10">
        <v>35.343000000000004</v>
      </c>
      <c r="L543" s="8">
        <v>4852</v>
      </c>
      <c r="M543" s="11">
        <v>90.167500000000004</v>
      </c>
    </row>
    <row r="544" spans="1:13" x14ac:dyDescent="0.2">
      <c r="A544" s="8">
        <v>22</v>
      </c>
      <c r="B544" s="8" t="s">
        <v>5</v>
      </c>
      <c r="C544" s="8">
        <v>1994</v>
      </c>
      <c r="D544" s="9">
        <v>34513</v>
      </c>
      <c r="E544" s="8">
        <v>3435</v>
      </c>
      <c r="F544" s="6">
        <v>23.3</v>
      </c>
      <c r="G544" s="10">
        <v>80.035499999999999</v>
      </c>
      <c r="H544" s="9">
        <v>34613</v>
      </c>
      <c r="I544" s="8">
        <v>333</v>
      </c>
      <c r="J544" s="6">
        <v>32.6</v>
      </c>
      <c r="K544" s="10">
        <v>10.8558</v>
      </c>
      <c r="L544" s="8">
        <v>3768</v>
      </c>
      <c r="M544" s="11">
        <v>90.891300000000001</v>
      </c>
    </row>
    <row r="545" spans="1:13" x14ac:dyDescent="0.2">
      <c r="A545" s="8">
        <v>23</v>
      </c>
      <c r="B545" s="8" t="s">
        <v>6</v>
      </c>
      <c r="C545" s="8">
        <v>1994</v>
      </c>
      <c r="D545" s="9">
        <v>34513</v>
      </c>
      <c r="E545" s="8">
        <v>6515</v>
      </c>
      <c r="F545" s="6">
        <v>10.8</v>
      </c>
      <c r="G545" s="10">
        <v>70.361999999999995</v>
      </c>
      <c r="H545" s="9">
        <v>34613</v>
      </c>
      <c r="I545" s="8">
        <v>3278</v>
      </c>
      <c r="J545" s="6">
        <v>30.8</v>
      </c>
      <c r="K545" s="10">
        <v>100.9624</v>
      </c>
      <c r="L545" s="8">
        <v>9793</v>
      </c>
      <c r="M545" s="11">
        <v>171.3244</v>
      </c>
    </row>
    <row r="546" spans="1:13" x14ac:dyDescent="0.2">
      <c r="A546" s="8">
        <v>24</v>
      </c>
      <c r="B546" s="8" t="s">
        <v>6</v>
      </c>
      <c r="C546" s="8">
        <v>1994</v>
      </c>
      <c r="D546" s="9">
        <v>34513</v>
      </c>
      <c r="E546" s="8">
        <v>6163</v>
      </c>
      <c r="F546" s="6">
        <v>16.100000000000001</v>
      </c>
      <c r="G546" s="10">
        <v>99.224299999999999</v>
      </c>
      <c r="H546" s="9">
        <v>34613</v>
      </c>
      <c r="I546" s="8">
        <v>3446</v>
      </c>
      <c r="J546" s="6">
        <v>27.8</v>
      </c>
      <c r="K546" s="10">
        <v>95.7988</v>
      </c>
      <c r="L546" s="8">
        <v>9609</v>
      </c>
      <c r="M546" s="11">
        <v>195.0231</v>
      </c>
    </row>
    <row r="547" spans="1:13" x14ac:dyDescent="0.2">
      <c r="A547" s="8">
        <v>25</v>
      </c>
      <c r="B547" s="8" t="s">
        <v>5</v>
      </c>
      <c r="C547" s="8">
        <v>1994</v>
      </c>
      <c r="D547" s="9">
        <v>34513</v>
      </c>
      <c r="E547" s="8">
        <v>3352</v>
      </c>
      <c r="F547" s="6">
        <v>19.8</v>
      </c>
      <c r="G547" s="10">
        <v>66.369600000000005</v>
      </c>
      <c r="H547" s="9">
        <v>34613</v>
      </c>
      <c r="I547" s="8">
        <v>339</v>
      </c>
      <c r="J547" s="6">
        <v>33.700000000000003</v>
      </c>
      <c r="K547" s="10">
        <v>11.424300000000001</v>
      </c>
      <c r="L547" s="8">
        <v>3691</v>
      </c>
      <c r="M547" s="11">
        <v>77.793900000000008</v>
      </c>
    </row>
    <row r="548" spans="1:13" x14ac:dyDescent="0.2">
      <c r="A548" s="8">
        <v>10</v>
      </c>
      <c r="B548" s="8" t="s">
        <v>0</v>
      </c>
      <c r="C548" s="8">
        <v>1995</v>
      </c>
      <c r="D548" s="9">
        <v>34876</v>
      </c>
      <c r="E548" s="8">
        <v>4417.5</v>
      </c>
      <c r="F548" s="6">
        <v>14.5</v>
      </c>
      <c r="G548" s="10">
        <v>64.053749999999994</v>
      </c>
      <c r="H548" s="9">
        <v>34984</v>
      </c>
      <c r="I548" s="8">
        <v>1340</v>
      </c>
      <c r="J548" s="6">
        <v>25.3</v>
      </c>
      <c r="K548" s="10">
        <v>33.902000000000001</v>
      </c>
      <c r="L548" s="8">
        <v>5757.5</v>
      </c>
      <c r="M548" s="11">
        <v>97.955749999999995</v>
      </c>
    </row>
    <row r="549" spans="1:13" x14ac:dyDescent="0.2">
      <c r="A549" s="8">
        <v>11</v>
      </c>
      <c r="B549" s="8" t="s">
        <v>1</v>
      </c>
      <c r="C549" s="8">
        <v>1995</v>
      </c>
      <c r="D549" s="9">
        <v>34876</v>
      </c>
      <c r="E549" s="8">
        <v>7174.4</v>
      </c>
      <c r="F549" s="6">
        <v>14.5</v>
      </c>
      <c r="G549" s="10">
        <v>104.02879999999999</v>
      </c>
      <c r="H549" s="9">
        <v>34984</v>
      </c>
      <c r="I549" s="8">
        <v>1888</v>
      </c>
      <c r="J549" s="6">
        <v>28.1</v>
      </c>
      <c r="K549" s="10">
        <v>53.052800000000005</v>
      </c>
      <c r="L549" s="8">
        <v>9062.4</v>
      </c>
      <c r="M549" s="11">
        <v>157.08159999999998</v>
      </c>
    </row>
    <row r="550" spans="1:13" x14ac:dyDescent="0.2">
      <c r="A550" s="8">
        <v>12</v>
      </c>
      <c r="B550" s="8" t="s">
        <v>2</v>
      </c>
      <c r="C550" s="8">
        <v>1995</v>
      </c>
      <c r="D550" s="9">
        <v>34876</v>
      </c>
      <c r="E550" s="8">
        <v>4704.7</v>
      </c>
      <c r="F550" s="6">
        <v>12.7</v>
      </c>
      <c r="G550" s="10">
        <v>59.749689999999994</v>
      </c>
      <c r="H550" s="9">
        <v>34984</v>
      </c>
      <c r="I550" s="8">
        <v>1651</v>
      </c>
      <c r="J550" s="6">
        <v>24.1</v>
      </c>
      <c r="K550" s="10">
        <v>39.789100000000005</v>
      </c>
      <c r="L550" s="8">
        <v>6355.7</v>
      </c>
      <c r="M550" s="11">
        <v>99.538790000000006</v>
      </c>
    </row>
    <row r="551" spans="1:13" x14ac:dyDescent="0.2">
      <c r="A551" s="8">
        <v>13</v>
      </c>
      <c r="B551" s="8">
        <v>0</v>
      </c>
      <c r="C551" s="8">
        <v>1995</v>
      </c>
      <c r="D551" s="9">
        <v>34876</v>
      </c>
      <c r="E551" s="8">
        <v>3437.1</v>
      </c>
      <c r="F551" s="6">
        <v>14.9</v>
      </c>
      <c r="G551" s="10">
        <v>51.212789999999998</v>
      </c>
      <c r="H551" s="9">
        <v>34984</v>
      </c>
      <c r="I551" s="8">
        <v>1758.2</v>
      </c>
      <c r="J551" s="6">
        <v>23.4</v>
      </c>
      <c r="K551" s="10">
        <v>41.14188</v>
      </c>
      <c r="L551" s="8">
        <v>5195.3</v>
      </c>
      <c r="M551" s="11">
        <v>92.354669999999999</v>
      </c>
    </row>
    <row r="552" spans="1:13" x14ac:dyDescent="0.2">
      <c r="A552" s="8">
        <v>14</v>
      </c>
      <c r="B552" s="8" t="s">
        <v>3</v>
      </c>
      <c r="C552" s="8">
        <v>1995</v>
      </c>
      <c r="D552" s="9">
        <v>34876</v>
      </c>
      <c r="E552" s="8">
        <v>4485</v>
      </c>
      <c r="F552" s="6">
        <v>14.7</v>
      </c>
      <c r="G552" s="10">
        <v>65.929500000000004</v>
      </c>
      <c r="H552" s="9">
        <v>34984</v>
      </c>
      <c r="I552" s="8">
        <v>1526.4</v>
      </c>
      <c r="J552" s="6">
        <v>22.8</v>
      </c>
      <c r="K552" s="10">
        <v>34.801920000000003</v>
      </c>
      <c r="L552" s="8">
        <v>6011.4</v>
      </c>
      <c r="M552" s="11">
        <v>100.73142000000001</v>
      </c>
    </row>
    <row r="553" spans="1:13" x14ac:dyDescent="0.2">
      <c r="A553" s="8">
        <v>15</v>
      </c>
      <c r="B553" s="8" t="s">
        <v>4</v>
      </c>
      <c r="C553" s="8">
        <v>1995</v>
      </c>
      <c r="D553" s="9">
        <v>34876</v>
      </c>
      <c r="E553" s="8">
        <v>4965.1000000000004</v>
      </c>
      <c r="F553" s="6">
        <v>15.2</v>
      </c>
      <c r="G553" s="10">
        <v>75.469520000000003</v>
      </c>
      <c r="H553" s="9">
        <v>34984</v>
      </c>
      <c r="I553" s="8">
        <v>1816.1</v>
      </c>
      <c r="J553" s="6">
        <v>23.6</v>
      </c>
      <c r="K553" s="10">
        <v>42.859960000000001</v>
      </c>
      <c r="L553" s="8">
        <v>6781.2</v>
      </c>
      <c r="M553" s="11">
        <v>118.32948</v>
      </c>
    </row>
    <row r="554" spans="1:13" x14ac:dyDescent="0.2">
      <c r="A554" s="8">
        <v>16</v>
      </c>
      <c r="B554" s="8">
        <v>0</v>
      </c>
      <c r="C554" s="8">
        <v>1995</v>
      </c>
      <c r="D554" s="9">
        <v>34876</v>
      </c>
      <c r="E554" s="8">
        <v>6072.2</v>
      </c>
      <c r="F554" s="6">
        <v>12.4</v>
      </c>
      <c r="G554" s="10">
        <v>75.295280000000005</v>
      </c>
      <c r="H554" s="9">
        <v>34984</v>
      </c>
      <c r="I554" s="8">
        <v>1001.6</v>
      </c>
      <c r="J554" s="6">
        <v>22.5</v>
      </c>
      <c r="K554" s="10">
        <v>22.536000000000001</v>
      </c>
      <c r="L554" s="8">
        <v>7073.8</v>
      </c>
      <c r="M554" s="11">
        <v>97.831280000000007</v>
      </c>
    </row>
    <row r="555" spans="1:13" x14ac:dyDescent="0.2">
      <c r="A555" s="8">
        <v>17</v>
      </c>
      <c r="B555" s="8" t="s">
        <v>4</v>
      </c>
      <c r="C555" s="8">
        <v>1995</v>
      </c>
      <c r="D555" s="9">
        <v>34876</v>
      </c>
      <c r="E555" s="8">
        <v>5713.5</v>
      </c>
      <c r="F555" s="6">
        <v>13.8</v>
      </c>
      <c r="G555" s="10">
        <v>78.846299999999999</v>
      </c>
      <c r="H555" s="9">
        <v>34984</v>
      </c>
      <c r="I555" s="8">
        <v>1340.7</v>
      </c>
      <c r="J555" s="6">
        <v>25.5</v>
      </c>
      <c r="K555" s="10">
        <v>34.187849999999997</v>
      </c>
      <c r="L555" s="8">
        <v>7054.2</v>
      </c>
      <c r="M555" s="11">
        <v>113.03415</v>
      </c>
    </row>
    <row r="556" spans="1:13" x14ac:dyDescent="0.2">
      <c r="A556" s="8">
        <v>18</v>
      </c>
      <c r="B556" s="8" t="s">
        <v>3</v>
      </c>
      <c r="C556" s="8">
        <v>1995</v>
      </c>
      <c r="D556" s="9">
        <v>34876</v>
      </c>
      <c r="E556" s="8">
        <v>4676.6000000000004</v>
      </c>
      <c r="F556" s="6">
        <v>13.7</v>
      </c>
      <c r="G556" s="10">
        <v>64.069419999999994</v>
      </c>
      <c r="H556" s="9">
        <v>34984</v>
      </c>
      <c r="I556" s="8">
        <v>1022</v>
      </c>
      <c r="J556" s="6">
        <v>22.1</v>
      </c>
      <c r="K556" s="10">
        <v>22.586200000000002</v>
      </c>
      <c r="L556" s="8">
        <v>5698.6</v>
      </c>
      <c r="M556" s="11">
        <v>86.655619999999999</v>
      </c>
    </row>
    <row r="557" spans="1:13" x14ac:dyDescent="0.2">
      <c r="A557" s="8">
        <v>19</v>
      </c>
      <c r="B557" s="8" t="s">
        <v>1</v>
      </c>
      <c r="C557" s="8">
        <v>1995</v>
      </c>
      <c r="D557" s="9">
        <v>34876</v>
      </c>
      <c r="E557" s="8">
        <v>6181.2</v>
      </c>
      <c r="F557" s="6">
        <v>15.8</v>
      </c>
      <c r="G557" s="10">
        <v>97.662960000000012</v>
      </c>
      <c r="H557" s="9">
        <v>34984</v>
      </c>
      <c r="I557" s="8">
        <v>1725.15</v>
      </c>
      <c r="J557" s="6">
        <v>25.9</v>
      </c>
      <c r="K557" s="10">
        <v>44.681384999999999</v>
      </c>
      <c r="L557" s="8">
        <v>7906.35</v>
      </c>
      <c r="M557" s="11">
        <v>142.344345</v>
      </c>
    </row>
    <row r="558" spans="1:13" x14ac:dyDescent="0.2">
      <c r="A558" s="8">
        <v>20</v>
      </c>
      <c r="B558" s="8" t="s">
        <v>2</v>
      </c>
      <c r="C558" s="8">
        <v>1995</v>
      </c>
      <c r="D558" s="9">
        <v>34876</v>
      </c>
      <c r="E558" s="8">
        <v>4882.7</v>
      </c>
      <c r="F558" s="6">
        <v>14.1</v>
      </c>
      <c r="G558" s="10">
        <v>68.846069999999997</v>
      </c>
      <c r="H558" s="9">
        <v>34984</v>
      </c>
      <c r="I558" s="8">
        <v>1236.0999999999999</v>
      </c>
      <c r="J558" s="6">
        <v>23.7</v>
      </c>
      <c r="K558" s="10">
        <v>29.295569999999994</v>
      </c>
      <c r="L558" s="8">
        <v>6118.8</v>
      </c>
      <c r="M558" s="11">
        <v>98.141639999999995</v>
      </c>
    </row>
    <row r="559" spans="1:13" x14ac:dyDescent="0.2">
      <c r="A559" s="8">
        <v>21</v>
      </c>
      <c r="B559" s="8" t="s">
        <v>0</v>
      </c>
      <c r="C559" s="8">
        <v>1995</v>
      </c>
      <c r="D559" s="9">
        <v>34876</v>
      </c>
      <c r="E559" s="8">
        <v>4277</v>
      </c>
      <c r="F559" s="6">
        <v>15.5</v>
      </c>
      <c r="G559" s="10">
        <v>66.293499999999995</v>
      </c>
      <c r="H559" s="9">
        <v>34984</v>
      </c>
      <c r="I559" s="8">
        <v>1056.4000000000001</v>
      </c>
      <c r="J559" s="6">
        <v>24.2</v>
      </c>
      <c r="K559" s="10">
        <v>25.564880000000002</v>
      </c>
      <c r="L559" s="8">
        <v>5333.4</v>
      </c>
      <c r="M559" s="11">
        <v>91.858379999999997</v>
      </c>
    </row>
    <row r="560" spans="1:13" x14ac:dyDescent="0.2">
      <c r="A560" s="8">
        <v>22</v>
      </c>
      <c r="B560" s="8" t="s">
        <v>5</v>
      </c>
      <c r="C560" s="8">
        <v>1995</v>
      </c>
      <c r="D560" s="9">
        <v>34876</v>
      </c>
      <c r="E560" s="8">
        <v>4302.2</v>
      </c>
      <c r="F560" s="6">
        <v>21.2</v>
      </c>
      <c r="G560" s="10">
        <v>91.206639999999993</v>
      </c>
      <c r="H560" s="9">
        <v>34984</v>
      </c>
      <c r="I560" s="8">
        <v>955.8</v>
      </c>
      <c r="J560" s="6">
        <v>31.1</v>
      </c>
      <c r="K560" s="10">
        <v>29.725380000000001</v>
      </c>
      <c r="L560" s="8">
        <v>5258</v>
      </c>
      <c r="M560" s="11">
        <v>120.93201999999999</v>
      </c>
    </row>
    <row r="561" spans="1:13" x14ac:dyDescent="0.2">
      <c r="A561" s="8">
        <v>23</v>
      </c>
      <c r="B561" s="8" t="s">
        <v>6</v>
      </c>
      <c r="C561" s="8">
        <v>1995</v>
      </c>
      <c r="D561" s="9">
        <v>34876</v>
      </c>
      <c r="E561" s="8">
        <v>7733</v>
      </c>
      <c r="F561" s="6">
        <v>10.6</v>
      </c>
      <c r="G561" s="10">
        <v>81.969800000000006</v>
      </c>
      <c r="H561" s="9">
        <v>34984</v>
      </c>
      <c r="I561" s="8">
        <v>2197.75</v>
      </c>
      <c r="J561" s="6">
        <v>31.2</v>
      </c>
      <c r="K561" s="10">
        <v>68.569800000000001</v>
      </c>
      <c r="L561" s="8">
        <v>9930.75</v>
      </c>
      <c r="M561" s="11">
        <v>150.53960000000001</v>
      </c>
    </row>
    <row r="562" spans="1:13" x14ac:dyDescent="0.2">
      <c r="A562" s="8">
        <v>24</v>
      </c>
      <c r="B562" s="8" t="s">
        <v>6</v>
      </c>
      <c r="C562" s="8">
        <v>1995</v>
      </c>
      <c r="D562" s="9">
        <v>34876</v>
      </c>
      <c r="E562" s="8">
        <v>6316.9</v>
      </c>
      <c r="F562" s="6">
        <v>10.5</v>
      </c>
      <c r="G562" s="10">
        <v>66.327449999999999</v>
      </c>
      <c r="H562" s="9">
        <v>34984</v>
      </c>
      <c r="I562" s="8">
        <v>2016</v>
      </c>
      <c r="J562" s="6">
        <v>32.6</v>
      </c>
      <c r="K562" s="10">
        <v>65.721600000000009</v>
      </c>
      <c r="L562" s="8">
        <v>8332.9</v>
      </c>
      <c r="M562" s="11">
        <v>132.04905000000002</v>
      </c>
    </row>
    <row r="563" spans="1:13" x14ac:dyDescent="0.2">
      <c r="A563" s="8">
        <v>25</v>
      </c>
      <c r="B563" s="8" t="s">
        <v>5</v>
      </c>
      <c r="C563" s="8">
        <v>1995</v>
      </c>
      <c r="D563" s="9">
        <v>34876</v>
      </c>
      <c r="E563" s="8">
        <v>4114</v>
      </c>
      <c r="F563" s="6">
        <v>21.2</v>
      </c>
      <c r="G563" s="10">
        <v>87.216800000000006</v>
      </c>
      <c r="H563" s="9">
        <v>34984</v>
      </c>
      <c r="I563" s="8">
        <v>1028.5</v>
      </c>
      <c r="J563" s="6">
        <v>31.1</v>
      </c>
      <c r="K563" s="10">
        <v>31.986350000000002</v>
      </c>
      <c r="L563" s="8">
        <v>5142.5</v>
      </c>
      <c r="M563" s="11">
        <v>119.20315000000001</v>
      </c>
    </row>
    <row r="564" spans="1:13" x14ac:dyDescent="0.2">
      <c r="A564" s="8">
        <v>10</v>
      </c>
      <c r="B564" s="8" t="s">
        <v>0</v>
      </c>
      <c r="C564" s="8">
        <v>1996</v>
      </c>
      <c r="D564" s="9">
        <v>35248</v>
      </c>
      <c r="E564" s="8">
        <v>2846.9467220000001</v>
      </c>
      <c r="F564" s="6">
        <v>16</v>
      </c>
      <c r="G564" s="10">
        <v>45.551147552000003</v>
      </c>
      <c r="H564" s="9">
        <v>35347</v>
      </c>
      <c r="I564" s="8">
        <v>1468.35</v>
      </c>
      <c r="J564" s="6">
        <v>21.2</v>
      </c>
      <c r="K564" s="10">
        <v>31.129019999999997</v>
      </c>
      <c r="L564" s="8">
        <v>4315.296722</v>
      </c>
      <c r="M564" s="11">
        <v>76.680167552</v>
      </c>
    </row>
    <row r="565" spans="1:13" x14ac:dyDescent="0.2">
      <c r="A565" s="8">
        <v>11</v>
      </c>
      <c r="B565" s="8" t="s">
        <v>1</v>
      </c>
      <c r="C565" s="8">
        <v>1996</v>
      </c>
      <c r="D565" s="9">
        <v>35248</v>
      </c>
      <c r="E565" s="8">
        <v>6136.1160200000004</v>
      </c>
      <c r="F565" s="6">
        <v>15</v>
      </c>
      <c r="G565" s="10">
        <v>92.041740300000001</v>
      </c>
      <c r="H565" s="9">
        <v>35347</v>
      </c>
      <c r="I565" s="8">
        <v>2571.8000000000002</v>
      </c>
      <c r="J565" s="6">
        <v>22</v>
      </c>
      <c r="K565" s="10">
        <v>56.579600000000006</v>
      </c>
      <c r="L565" s="8">
        <v>8707.9160200000006</v>
      </c>
      <c r="M565" s="11">
        <v>148.62134030000001</v>
      </c>
    </row>
    <row r="566" spans="1:13" x14ac:dyDescent="0.2">
      <c r="A566" s="8">
        <v>12</v>
      </c>
      <c r="B566" s="8" t="s">
        <v>2</v>
      </c>
      <c r="C566" s="8">
        <v>1996</v>
      </c>
      <c r="D566" s="9">
        <v>35248</v>
      </c>
      <c r="E566" s="8">
        <v>2248.3351320000002</v>
      </c>
      <c r="F566" s="6">
        <v>14.9</v>
      </c>
      <c r="G566" s="10">
        <v>33.500193466800006</v>
      </c>
      <c r="H566" s="9">
        <v>35347</v>
      </c>
      <c r="I566" s="8">
        <v>1392.125</v>
      </c>
      <c r="J566" s="6">
        <v>19.600000000000001</v>
      </c>
      <c r="K566" s="10">
        <v>27.28565</v>
      </c>
      <c r="L566" s="8">
        <v>3640.4601320000002</v>
      </c>
      <c r="M566" s="11">
        <v>60.785843466800003</v>
      </c>
    </row>
    <row r="567" spans="1:13" x14ac:dyDescent="0.2">
      <c r="A567" s="8">
        <v>13</v>
      </c>
      <c r="B567" s="8">
        <v>0</v>
      </c>
      <c r="C567" s="8">
        <v>1996</v>
      </c>
      <c r="D567" s="9">
        <v>35248</v>
      </c>
      <c r="E567" s="8">
        <v>2173.1128496000001</v>
      </c>
      <c r="F567" s="6">
        <v>15.1</v>
      </c>
      <c r="G567" s="10">
        <v>32.814004028959999</v>
      </c>
      <c r="H567" s="9">
        <v>35347</v>
      </c>
      <c r="I567" s="8">
        <v>957.7</v>
      </c>
      <c r="J567" s="6">
        <v>19.5</v>
      </c>
      <c r="K567" s="10">
        <v>18.675150000000002</v>
      </c>
      <c r="L567" s="8">
        <v>3130.8128495999999</v>
      </c>
      <c r="M567" s="11">
        <v>51.489154028960002</v>
      </c>
    </row>
    <row r="568" spans="1:13" x14ac:dyDescent="0.2">
      <c r="A568" s="8">
        <v>14</v>
      </c>
      <c r="B568" s="8" t="s">
        <v>3</v>
      </c>
      <c r="C568" s="8">
        <v>1996</v>
      </c>
      <c r="D568" s="9">
        <v>35248</v>
      </c>
      <c r="E568" s="8">
        <v>1622.8568831999999</v>
      </c>
      <c r="F568" s="6">
        <v>15.5</v>
      </c>
      <c r="G568" s="10">
        <v>25.154281689599998</v>
      </c>
      <c r="H568" s="9">
        <v>35347</v>
      </c>
      <c r="I568" s="8">
        <v>1051.9000000000001</v>
      </c>
      <c r="J568" s="6">
        <v>20.2</v>
      </c>
      <c r="K568" s="10">
        <v>21.248380000000001</v>
      </c>
      <c r="L568" s="8">
        <v>2674.7568831999997</v>
      </c>
      <c r="M568" s="11">
        <v>46.402661689599995</v>
      </c>
    </row>
    <row r="569" spans="1:13" x14ac:dyDescent="0.2">
      <c r="A569" s="8">
        <v>15</v>
      </c>
      <c r="B569" s="8" t="s">
        <v>4</v>
      </c>
      <c r="C569" s="8">
        <v>1996</v>
      </c>
      <c r="D569" s="9">
        <v>35248</v>
      </c>
      <c r="E569" s="8">
        <v>2847.3464832</v>
      </c>
      <c r="F569" s="6">
        <v>17.2</v>
      </c>
      <c r="G569" s="10">
        <v>48.974359511039999</v>
      </c>
      <c r="H569" s="9">
        <v>35347</v>
      </c>
      <c r="I569" s="8">
        <v>1824.7</v>
      </c>
      <c r="J569" s="6">
        <v>20.2</v>
      </c>
      <c r="K569" s="10">
        <v>36.858940000000004</v>
      </c>
      <c r="L569" s="8">
        <v>4672.0464831999998</v>
      </c>
      <c r="M569" s="11">
        <v>85.833299511039996</v>
      </c>
    </row>
    <row r="570" spans="1:13" x14ac:dyDescent="0.2">
      <c r="A570" s="8">
        <v>16</v>
      </c>
      <c r="B570" s="8">
        <v>0</v>
      </c>
      <c r="C570" s="8">
        <v>1996</v>
      </c>
      <c r="D570" s="9">
        <v>35248</v>
      </c>
      <c r="E570" s="8">
        <v>2677.6688087999996</v>
      </c>
      <c r="F570" s="6">
        <v>13.2</v>
      </c>
      <c r="G570" s="10">
        <v>35.345228276159993</v>
      </c>
      <c r="H570" s="9">
        <v>35347</v>
      </c>
      <c r="I570" s="8">
        <v>573.5</v>
      </c>
      <c r="J570" s="6">
        <v>17.8</v>
      </c>
      <c r="K570" s="10">
        <v>10.208300000000001</v>
      </c>
      <c r="L570" s="8">
        <v>3251.1688087999996</v>
      </c>
      <c r="M570" s="11">
        <v>45.553528276159994</v>
      </c>
    </row>
    <row r="571" spans="1:13" x14ac:dyDescent="0.2">
      <c r="A571" s="8">
        <v>17</v>
      </c>
      <c r="B571" s="8" t="s">
        <v>4</v>
      </c>
      <c r="C571" s="8">
        <v>1996</v>
      </c>
      <c r="D571" s="9">
        <v>35248</v>
      </c>
      <c r="E571" s="8">
        <v>3959.1142784000003</v>
      </c>
      <c r="F571" s="6">
        <v>13.6</v>
      </c>
      <c r="G571" s="10">
        <v>53.843954186239998</v>
      </c>
      <c r="H571" s="9">
        <v>35347</v>
      </c>
      <c r="I571" s="8">
        <v>1445.5</v>
      </c>
      <c r="J571" s="6">
        <v>23</v>
      </c>
      <c r="K571" s="10">
        <v>33.246499999999997</v>
      </c>
      <c r="L571" s="8">
        <v>5404.6142784000003</v>
      </c>
      <c r="M571" s="11">
        <v>87.090454186239995</v>
      </c>
    </row>
    <row r="572" spans="1:13" x14ac:dyDescent="0.2">
      <c r="A572" s="8">
        <v>18</v>
      </c>
      <c r="B572" s="8" t="s">
        <v>3</v>
      </c>
      <c r="C572" s="8">
        <v>1996</v>
      </c>
      <c r="D572" s="9">
        <v>35248</v>
      </c>
      <c r="E572" s="8">
        <v>2203.5573184000004</v>
      </c>
      <c r="F572" s="6">
        <v>13.8</v>
      </c>
      <c r="G572" s="10">
        <v>30.409090993920007</v>
      </c>
      <c r="H572" s="9">
        <v>35347</v>
      </c>
      <c r="I572" s="8">
        <v>460.5</v>
      </c>
      <c r="J572" s="6">
        <v>19.100000000000001</v>
      </c>
      <c r="K572" s="10">
        <v>8.7955500000000004</v>
      </c>
      <c r="L572" s="8">
        <v>2664.0573184000004</v>
      </c>
      <c r="M572" s="11">
        <v>39.204640993920009</v>
      </c>
    </row>
    <row r="573" spans="1:13" x14ac:dyDescent="0.2">
      <c r="A573" s="8">
        <v>19</v>
      </c>
      <c r="B573" s="8" t="s">
        <v>1</v>
      </c>
      <c r="C573" s="8">
        <v>1996</v>
      </c>
      <c r="D573" s="9">
        <v>35248</v>
      </c>
      <c r="E573" s="8">
        <v>7140.4501568000005</v>
      </c>
      <c r="F573" s="6">
        <v>14</v>
      </c>
      <c r="G573" s="10">
        <v>99.966302195200015</v>
      </c>
      <c r="H573" s="9">
        <v>35347</v>
      </c>
      <c r="I573" s="8">
        <v>2947.5</v>
      </c>
      <c r="J573" s="6">
        <v>19.8</v>
      </c>
      <c r="K573" s="10">
        <v>58.360500000000002</v>
      </c>
      <c r="L573" s="8">
        <v>10087.950156800001</v>
      </c>
      <c r="M573" s="11">
        <v>158.3268021952</v>
      </c>
    </row>
    <row r="574" spans="1:13" x14ac:dyDescent="0.2">
      <c r="A574" s="8">
        <v>20</v>
      </c>
      <c r="B574" s="8" t="s">
        <v>2</v>
      </c>
      <c r="C574" s="8">
        <v>1996</v>
      </c>
      <c r="D574" s="9">
        <v>35248</v>
      </c>
      <c r="E574" s="8">
        <v>1643.2650431999998</v>
      </c>
      <c r="F574" s="6">
        <v>15.4</v>
      </c>
      <c r="G574" s="10">
        <v>25.30628166528</v>
      </c>
      <c r="H574" s="9">
        <v>35347</v>
      </c>
      <c r="I574" s="8">
        <v>988.25</v>
      </c>
      <c r="J574" s="6">
        <v>18.899999999999999</v>
      </c>
      <c r="K574" s="10">
        <v>18.677924999999998</v>
      </c>
      <c r="L574" s="8">
        <v>2631.5150432</v>
      </c>
      <c r="M574" s="11">
        <v>43.984206665279999</v>
      </c>
    </row>
    <row r="575" spans="1:13" x14ac:dyDescent="0.2">
      <c r="A575" s="8">
        <v>21</v>
      </c>
      <c r="B575" s="8" t="s">
        <v>0</v>
      </c>
      <c r="C575" s="8">
        <v>1996</v>
      </c>
      <c r="D575" s="9">
        <v>35248</v>
      </c>
      <c r="E575" s="8">
        <v>2733.0607872</v>
      </c>
      <c r="F575" s="6">
        <v>15.7</v>
      </c>
      <c r="G575" s="10">
        <v>42.909054359039999</v>
      </c>
      <c r="H575" s="9">
        <v>35347</v>
      </c>
      <c r="I575" s="8">
        <v>1249.675</v>
      </c>
      <c r="J575" s="6">
        <v>21.6</v>
      </c>
      <c r="K575" s="10">
        <v>26.992979999999999</v>
      </c>
      <c r="L575" s="8">
        <v>3982.7357872000002</v>
      </c>
      <c r="M575" s="11">
        <v>69.902034359040002</v>
      </c>
    </row>
    <row r="576" spans="1:13" x14ac:dyDescent="0.2">
      <c r="A576" s="8">
        <v>22</v>
      </c>
      <c r="B576" s="8" t="s">
        <v>5</v>
      </c>
      <c r="C576" s="8">
        <v>1996</v>
      </c>
      <c r="D576" s="9">
        <v>35248</v>
      </c>
      <c r="E576" s="8">
        <v>683.67336</v>
      </c>
      <c r="F576" s="6">
        <v>19.899999999999999</v>
      </c>
      <c r="G576" s="10">
        <v>13.605099864</v>
      </c>
      <c r="H576" s="9">
        <v>35347</v>
      </c>
      <c r="I576" s="8">
        <v>859.35</v>
      </c>
      <c r="J576" s="6">
        <v>29.6</v>
      </c>
      <c r="K576" s="10">
        <v>25.436760000000003</v>
      </c>
      <c r="L576" s="8">
        <v>1543.0233600000001</v>
      </c>
      <c r="M576" s="11">
        <v>39.041859864000003</v>
      </c>
    </row>
    <row r="577" spans="1:13" x14ac:dyDescent="0.2">
      <c r="A577" s="8">
        <v>23</v>
      </c>
      <c r="B577" s="8" t="s">
        <v>6</v>
      </c>
      <c r="C577" s="8">
        <v>1996</v>
      </c>
      <c r="D577" s="9">
        <v>35248</v>
      </c>
      <c r="E577" s="8">
        <v>5242.4481407999992</v>
      </c>
      <c r="F577" s="6">
        <v>14</v>
      </c>
      <c r="G577" s="10">
        <v>73.394273971199993</v>
      </c>
      <c r="H577" s="9">
        <v>35347</v>
      </c>
      <c r="I577" s="8">
        <v>3290.25</v>
      </c>
      <c r="J577" s="6">
        <v>22.4</v>
      </c>
      <c r="K577" s="10">
        <v>73.701599999999985</v>
      </c>
      <c r="L577" s="8">
        <v>8532.6981407999992</v>
      </c>
      <c r="M577" s="11">
        <v>147.09587397119998</v>
      </c>
    </row>
    <row r="578" spans="1:13" x14ac:dyDescent="0.2">
      <c r="A578" s="8">
        <v>24</v>
      </c>
      <c r="B578" s="8" t="s">
        <v>6</v>
      </c>
      <c r="C578" s="8">
        <v>1996</v>
      </c>
      <c r="D578" s="9">
        <v>35248</v>
      </c>
      <c r="E578" s="8">
        <v>3715.1014464</v>
      </c>
      <c r="F578" s="6">
        <v>14.1</v>
      </c>
      <c r="G578" s="10">
        <v>52.382930394239999</v>
      </c>
      <c r="H578" s="9">
        <v>35347</v>
      </c>
      <c r="I578" s="8">
        <v>4037</v>
      </c>
      <c r="J578" s="6">
        <v>24.5</v>
      </c>
      <c r="K578" s="10">
        <v>98.906499999999994</v>
      </c>
      <c r="L578" s="8">
        <v>7752.1014464</v>
      </c>
      <c r="M578" s="11">
        <v>151.28943039423999</v>
      </c>
    </row>
    <row r="579" spans="1:13" x14ac:dyDescent="0.2">
      <c r="A579" s="8">
        <v>25</v>
      </c>
      <c r="B579" s="8" t="s">
        <v>5</v>
      </c>
      <c r="C579" s="8">
        <v>1996</v>
      </c>
      <c r="D579" s="9">
        <v>35248</v>
      </c>
      <c r="E579" s="8">
        <v>756.12232800000004</v>
      </c>
      <c r="F579" s="6">
        <v>23</v>
      </c>
      <c r="G579" s="10">
        <v>17.390813544</v>
      </c>
      <c r="H579" s="9">
        <v>35347</v>
      </c>
      <c r="I579" s="8">
        <v>928.2</v>
      </c>
      <c r="J579" s="6">
        <v>30.1</v>
      </c>
      <c r="K579" s="10">
        <v>27.938820000000003</v>
      </c>
      <c r="L579" s="8">
        <v>1684.3223280000002</v>
      </c>
      <c r="M579" s="11">
        <v>45.329633544000004</v>
      </c>
    </row>
    <row r="580" spans="1:13" x14ac:dyDescent="0.2">
      <c r="A580" s="8">
        <v>10</v>
      </c>
      <c r="B580" s="8" t="s">
        <v>0</v>
      </c>
      <c r="C580" s="8">
        <v>1997</v>
      </c>
      <c r="D580" s="9">
        <v>35618</v>
      </c>
      <c r="E580" s="8">
        <v>4182.7</v>
      </c>
      <c r="F580" s="6">
        <v>13.7</v>
      </c>
      <c r="G580" s="10">
        <v>57.302990000000001</v>
      </c>
      <c r="H580" s="9">
        <v>35711</v>
      </c>
      <c r="I580" s="8">
        <v>1960.4</v>
      </c>
      <c r="J580" s="6">
        <v>22.4</v>
      </c>
      <c r="K580" s="10">
        <v>43.912959999999998</v>
      </c>
      <c r="L580" s="8">
        <v>6143.1</v>
      </c>
      <c r="M580" s="11">
        <v>101.21594999999999</v>
      </c>
    </row>
    <row r="581" spans="1:13" x14ac:dyDescent="0.2">
      <c r="A581" s="8">
        <v>11</v>
      </c>
      <c r="B581" s="8" t="s">
        <v>1</v>
      </c>
      <c r="C581" s="8">
        <v>1997</v>
      </c>
      <c r="D581" s="9">
        <v>35618</v>
      </c>
      <c r="E581" s="8">
        <v>6426</v>
      </c>
      <c r="F581" s="6">
        <v>12.6</v>
      </c>
      <c r="G581" s="10">
        <v>80.96759999999999</v>
      </c>
      <c r="H581" s="9">
        <v>35711</v>
      </c>
      <c r="I581" s="8">
        <v>3513.9</v>
      </c>
      <c r="J581" s="6">
        <v>16.600000000000001</v>
      </c>
      <c r="K581" s="10">
        <v>58.330740000000006</v>
      </c>
      <c r="L581" s="8">
        <v>9939.9</v>
      </c>
      <c r="M581" s="11">
        <v>139.29834</v>
      </c>
    </row>
    <row r="582" spans="1:13" x14ac:dyDescent="0.2">
      <c r="A582" s="8">
        <v>12</v>
      </c>
      <c r="B582" s="8" t="s">
        <v>2</v>
      </c>
      <c r="C582" s="8">
        <v>1997</v>
      </c>
      <c r="D582" s="9">
        <v>35618</v>
      </c>
      <c r="E582" s="8">
        <v>3484.8</v>
      </c>
      <c r="F582" s="6">
        <v>14</v>
      </c>
      <c r="G582" s="10">
        <v>48.787200000000006</v>
      </c>
      <c r="H582" s="9">
        <v>35711</v>
      </c>
      <c r="I582" s="8">
        <v>1171.5999999999999</v>
      </c>
      <c r="J582" s="6">
        <v>19.5</v>
      </c>
      <c r="K582" s="10">
        <v>22.846199999999996</v>
      </c>
      <c r="L582" s="8">
        <v>4656.3999999999996</v>
      </c>
      <c r="M582" s="11">
        <v>71.633399999999995</v>
      </c>
    </row>
    <row r="583" spans="1:13" x14ac:dyDescent="0.2">
      <c r="A583" s="8">
        <v>13</v>
      </c>
      <c r="B583" s="8">
        <v>0</v>
      </c>
      <c r="C583" s="8">
        <v>1997</v>
      </c>
      <c r="D583" s="9">
        <v>35618</v>
      </c>
      <c r="E583" s="8">
        <v>2844.9</v>
      </c>
      <c r="F583" s="6">
        <v>15.7</v>
      </c>
      <c r="G583" s="10">
        <v>44.664929999999998</v>
      </c>
      <c r="H583" s="9">
        <v>35711</v>
      </c>
      <c r="I583" s="8">
        <v>1361.2</v>
      </c>
      <c r="J583" s="6">
        <v>20.6</v>
      </c>
      <c r="K583" s="10">
        <v>28.04072</v>
      </c>
      <c r="L583" s="8">
        <v>4206.1000000000004</v>
      </c>
      <c r="M583" s="11">
        <v>72.705649999999991</v>
      </c>
    </row>
    <row r="584" spans="1:13" x14ac:dyDescent="0.2">
      <c r="A584" s="8">
        <v>14</v>
      </c>
      <c r="B584" s="8" t="s">
        <v>3</v>
      </c>
      <c r="C584" s="8">
        <v>1997</v>
      </c>
      <c r="D584" s="9">
        <v>35618</v>
      </c>
      <c r="E584" s="8">
        <v>2551.5</v>
      </c>
      <c r="F584" s="6">
        <v>15.3</v>
      </c>
      <c r="G584" s="10">
        <v>39.037950000000002</v>
      </c>
      <c r="H584" s="9">
        <v>35711</v>
      </c>
      <c r="I584" s="8">
        <v>1159.0999999999999</v>
      </c>
      <c r="J584" s="6">
        <v>19.600000000000001</v>
      </c>
      <c r="K584" s="10">
        <v>22.718360000000001</v>
      </c>
      <c r="L584" s="8">
        <v>3710.6</v>
      </c>
      <c r="M584" s="11">
        <v>61.756309999999999</v>
      </c>
    </row>
    <row r="585" spans="1:13" x14ac:dyDescent="0.2">
      <c r="A585" s="8">
        <v>15</v>
      </c>
      <c r="B585" s="8" t="s">
        <v>4</v>
      </c>
      <c r="C585" s="8">
        <v>1997</v>
      </c>
      <c r="D585" s="9">
        <v>35618</v>
      </c>
      <c r="E585" s="8">
        <v>5103</v>
      </c>
      <c r="F585" s="6">
        <v>19.5</v>
      </c>
      <c r="G585" s="10">
        <v>99.508499999999998</v>
      </c>
      <c r="H585" s="9">
        <v>35711</v>
      </c>
      <c r="I585" s="8">
        <v>1927.6</v>
      </c>
      <c r="J585" s="6">
        <v>23.2</v>
      </c>
      <c r="K585" s="10">
        <v>44.720320000000001</v>
      </c>
      <c r="L585" s="8">
        <v>7030.6</v>
      </c>
      <c r="M585" s="11">
        <v>144.22881999999998</v>
      </c>
    </row>
    <row r="586" spans="1:13" x14ac:dyDescent="0.2">
      <c r="A586" s="8">
        <v>16</v>
      </c>
      <c r="B586" s="8">
        <v>0</v>
      </c>
      <c r="C586" s="8">
        <v>1997</v>
      </c>
      <c r="D586" s="9">
        <v>35618</v>
      </c>
      <c r="E586" s="8">
        <v>2810</v>
      </c>
      <c r="F586" s="6">
        <v>13</v>
      </c>
      <c r="G586" s="10">
        <v>36.53</v>
      </c>
      <c r="H586" s="9">
        <v>35711</v>
      </c>
      <c r="I586" s="8">
        <v>1380</v>
      </c>
      <c r="J586" s="6">
        <v>18</v>
      </c>
      <c r="K586" s="10">
        <v>24.84</v>
      </c>
      <c r="L586" s="8">
        <v>4190</v>
      </c>
      <c r="M586" s="11">
        <v>61.37</v>
      </c>
    </row>
    <row r="587" spans="1:13" x14ac:dyDescent="0.2">
      <c r="A587" s="8">
        <v>17</v>
      </c>
      <c r="B587" s="8" t="s">
        <v>4</v>
      </c>
      <c r="C587" s="8">
        <v>1997</v>
      </c>
      <c r="D587" s="9">
        <v>35618</v>
      </c>
      <c r="E587" s="8">
        <v>5304</v>
      </c>
      <c r="F587" s="6">
        <v>21.2</v>
      </c>
      <c r="G587" s="10">
        <v>112.4448</v>
      </c>
      <c r="H587" s="9">
        <v>35711</v>
      </c>
      <c r="I587" s="8">
        <v>2568.8000000000002</v>
      </c>
      <c r="J587" s="6">
        <v>25.3</v>
      </c>
      <c r="K587" s="10">
        <v>64.990640000000013</v>
      </c>
      <c r="L587" s="8">
        <v>7872.8</v>
      </c>
      <c r="M587" s="11">
        <v>177.43544000000003</v>
      </c>
    </row>
    <row r="588" spans="1:13" x14ac:dyDescent="0.2">
      <c r="A588" s="8">
        <v>18</v>
      </c>
      <c r="B588" s="8" t="s">
        <v>3</v>
      </c>
      <c r="C588" s="8">
        <v>1997</v>
      </c>
      <c r="D588" s="9">
        <v>35618</v>
      </c>
      <c r="E588" s="8">
        <v>2627.4</v>
      </c>
      <c r="F588" s="6">
        <v>13.7</v>
      </c>
      <c r="G588" s="10">
        <v>35.995379999999997</v>
      </c>
      <c r="H588" s="9">
        <v>35711</v>
      </c>
      <c r="I588" s="8">
        <v>874.5</v>
      </c>
      <c r="J588" s="6">
        <v>21.2</v>
      </c>
      <c r="K588" s="10">
        <v>18.539399999999997</v>
      </c>
      <c r="L588" s="8">
        <v>3501.9</v>
      </c>
      <c r="M588" s="11">
        <v>54.534779999999998</v>
      </c>
    </row>
    <row r="589" spans="1:13" x14ac:dyDescent="0.2">
      <c r="A589" s="8">
        <v>19</v>
      </c>
      <c r="B589" s="8" t="s">
        <v>1</v>
      </c>
      <c r="C589" s="8">
        <v>1997</v>
      </c>
      <c r="D589" s="9">
        <v>35618</v>
      </c>
      <c r="E589" s="8">
        <v>5891.6</v>
      </c>
      <c r="F589" s="6">
        <v>13.3</v>
      </c>
      <c r="G589" s="10">
        <v>78.358280000000008</v>
      </c>
      <c r="H589" s="9">
        <v>35711</v>
      </c>
      <c r="I589" s="8">
        <v>4246.5</v>
      </c>
      <c r="J589" s="6">
        <v>17</v>
      </c>
      <c r="K589" s="10">
        <v>72.1905</v>
      </c>
      <c r="L589" s="8">
        <v>10138.1</v>
      </c>
      <c r="M589" s="11">
        <v>150.54878000000002</v>
      </c>
    </row>
    <row r="590" spans="1:13" x14ac:dyDescent="0.2">
      <c r="A590" s="8">
        <v>20</v>
      </c>
      <c r="B590" s="8" t="s">
        <v>2</v>
      </c>
      <c r="C590" s="8">
        <v>1997</v>
      </c>
      <c r="D590" s="9">
        <v>35618</v>
      </c>
      <c r="E590" s="8">
        <v>3856.4</v>
      </c>
      <c r="F590" s="6">
        <v>14.8</v>
      </c>
      <c r="G590" s="10">
        <v>57.074719999999999</v>
      </c>
      <c r="H590" s="9">
        <v>35711</v>
      </c>
      <c r="I590" s="8">
        <v>1376</v>
      </c>
      <c r="J590" s="6">
        <v>19.7</v>
      </c>
      <c r="K590" s="10">
        <v>27.107200000000002</v>
      </c>
      <c r="L590" s="8">
        <v>5232.3999999999996</v>
      </c>
      <c r="M590" s="11">
        <v>84.181920000000005</v>
      </c>
    </row>
    <row r="591" spans="1:13" x14ac:dyDescent="0.2">
      <c r="A591" s="8">
        <v>21</v>
      </c>
      <c r="B591" s="8" t="s">
        <v>0</v>
      </c>
      <c r="C591" s="8">
        <v>1997</v>
      </c>
      <c r="D591" s="9">
        <v>35618</v>
      </c>
      <c r="E591" s="8">
        <v>3996</v>
      </c>
      <c r="F591" s="6">
        <v>14</v>
      </c>
      <c r="G591" s="10">
        <v>55.944000000000003</v>
      </c>
      <c r="H591" s="9">
        <v>35711</v>
      </c>
      <c r="I591" s="8">
        <v>1713.6</v>
      </c>
      <c r="J591" s="6">
        <v>21.8</v>
      </c>
      <c r="K591" s="10">
        <v>37.356479999999998</v>
      </c>
      <c r="L591" s="8">
        <v>5709.6</v>
      </c>
      <c r="M591" s="11">
        <v>93.300479999999993</v>
      </c>
    </row>
    <row r="592" spans="1:13" x14ac:dyDescent="0.2">
      <c r="A592" s="8">
        <v>22</v>
      </c>
      <c r="B592" s="8" t="s">
        <v>5</v>
      </c>
      <c r="C592" s="8">
        <v>1997</v>
      </c>
      <c r="D592" s="9">
        <v>35618</v>
      </c>
      <c r="E592" s="8">
        <v>4115.1000000000004</v>
      </c>
      <c r="F592" s="6">
        <v>18.100000000000001</v>
      </c>
      <c r="G592" s="10">
        <v>74.483310000000017</v>
      </c>
      <c r="H592" s="9">
        <v>35711</v>
      </c>
      <c r="I592" s="8">
        <v>1050.4000000000001</v>
      </c>
      <c r="J592" s="6">
        <v>26.4</v>
      </c>
      <c r="K592" s="10">
        <v>27.730560000000001</v>
      </c>
      <c r="L592" s="8">
        <v>5165.5</v>
      </c>
      <c r="M592" s="11">
        <v>102.21387000000001</v>
      </c>
    </row>
    <row r="593" spans="1:13" x14ac:dyDescent="0.2">
      <c r="A593" s="8">
        <v>23</v>
      </c>
      <c r="B593" s="8" t="s">
        <v>6</v>
      </c>
      <c r="C593" s="8">
        <v>1997</v>
      </c>
      <c r="D593" s="9">
        <v>35618</v>
      </c>
      <c r="E593" s="8">
        <v>6635.2</v>
      </c>
      <c r="F593" s="6">
        <v>10.7</v>
      </c>
      <c r="G593" s="10">
        <v>70.996639999999999</v>
      </c>
      <c r="H593" s="9">
        <v>35711</v>
      </c>
      <c r="I593" s="8">
        <v>3845.4</v>
      </c>
      <c r="J593" s="6">
        <v>20</v>
      </c>
      <c r="K593" s="10">
        <v>76.908000000000001</v>
      </c>
      <c r="L593" s="8">
        <v>10480.6</v>
      </c>
      <c r="M593" s="11">
        <v>147.90464</v>
      </c>
    </row>
    <row r="594" spans="1:13" x14ac:dyDescent="0.2">
      <c r="A594" s="8">
        <v>24</v>
      </c>
      <c r="B594" s="8" t="s">
        <v>6</v>
      </c>
      <c r="C594" s="8">
        <v>1997</v>
      </c>
      <c r="D594" s="9">
        <v>35618</v>
      </c>
      <c r="E594" s="8">
        <v>4706.1000000000004</v>
      </c>
      <c r="F594" s="6">
        <v>10.9</v>
      </c>
      <c r="G594" s="10">
        <v>51.296490000000006</v>
      </c>
      <c r="H594" s="9">
        <v>35711</v>
      </c>
      <c r="I594" s="8">
        <v>3901</v>
      </c>
      <c r="J594" s="6">
        <v>20.8</v>
      </c>
      <c r="K594" s="10">
        <v>81.140799999999999</v>
      </c>
      <c r="L594" s="8">
        <v>8607.1</v>
      </c>
      <c r="M594" s="11">
        <v>132.43729000000002</v>
      </c>
    </row>
    <row r="595" spans="1:13" x14ac:dyDescent="0.2">
      <c r="A595" s="8">
        <v>25</v>
      </c>
      <c r="B595" s="8" t="s">
        <v>5</v>
      </c>
      <c r="C595" s="8">
        <v>1997</v>
      </c>
      <c r="D595" s="9">
        <v>35618</v>
      </c>
      <c r="E595" s="8">
        <v>3756</v>
      </c>
      <c r="F595" s="6">
        <v>21.7</v>
      </c>
      <c r="G595" s="10">
        <v>81.505200000000002</v>
      </c>
      <c r="H595" s="9">
        <v>35711</v>
      </c>
      <c r="I595" s="8">
        <v>1552.5</v>
      </c>
      <c r="J595" s="6">
        <v>25.4</v>
      </c>
      <c r="K595" s="10">
        <v>39.433500000000002</v>
      </c>
      <c r="L595" s="8">
        <v>5308.5</v>
      </c>
      <c r="M595" s="11">
        <v>120.93870000000001</v>
      </c>
    </row>
    <row r="596" spans="1:13" x14ac:dyDescent="0.2">
      <c r="A596" s="8">
        <v>10</v>
      </c>
      <c r="B596" s="8" t="s">
        <v>0</v>
      </c>
      <c r="C596" s="8">
        <v>1998</v>
      </c>
      <c r="D596" s="9">
        <v>35976</v>
      </c>
      <c r="E596" s="8">
        <v>1759.5</v>
      </c>
      <c r="F596" s="6">
        <v>14.2</v>
      </c>
      <c r="G596" s="10">
        <v>24.984899999999996</v>
      </c>
      <c r="H596" s="9">
        <v>36074</v>
      </c>
      <c r="I596" s="8">
        <v>1457.9</v>
      </c>
      <c r="J596" s="6">
        <v>23.4</v>
      </c>
      <c r="K596" s="10">
        <v>34.11486</v>
      </c>
      <c r="L596" s="8">
        <v>3217.4</v>
      </c>
      <c r="M596" s="11">
        <v>59.099759999999996</v>
      </c>
    </row>
    <row r="597" spans="1:13" x14ac:dyDescent="0.2">
      <c r="A597" s="8">
        <v>11</v>
      </c>
      <c r="B597" s="8" t="s">
        <v>1</v>
      </c>
      <c r="C597" s="8">
        <v>1998</v>
      </c>
      <c r="D597" s="9">
        <v>35976</v>
      </c>
      <c r="E597" s="8">
        <v>6277.5</v>
      </c>
      <c r="F597" s="6">
        <v>13.5</v>
      </c>
      <c r="G597" s="10">
        <v>84.746250000000003</v>
      </c>
      <c r="H597" s="9">
        <v>36074</v>
      </c>
      <c r="I597" s="8">
        <v>3152</v>
      </c>
      <c r="J597" s="6">
        <v>18.399999999999999</v>
      </c>
      <c r="K597" s="10">
        <v>57.996799999999993</v>
      </c>
      <c r="L597" s="8">
        <v>9429.5</v>
      </c>
      <c r="M597" s="11">
        <v>142.74304999999998</v>
      </c>
    </row>
    <row r="598" spans="1:13" x14ac:dyDescent="0.2">
      <c r="A598" s="8">
        <v>12</v>
      </c>
      <c r="B598" s="8" t="s">
        <v>2</v>
      </c>
      <c r="C598" s="8">
        <v>1998</v>
      </c>
      <c r="D598" s="9">
        <v>35976</v>
      </c>
      <c r="E598" s="8">
        <v>3443.75</v>
      </c>
      <c r="F598" s="6">
        <v>14.7</v>
      </c>
      <c r="G598" s="10">
        <v>50.623125000000002</v>
      </c>
      <c r="H598" s="9">
        <v>36074</v>
      </c>
      <c r="I598" s="8">
        <v>1635.4</v>
      </c>
      <c r="J598" s="6">
        <v>19.7</v>
      </c>
      <c r="K598" s="10">
        <v>32.217379999999999</v>
      </c>
      <c r="L598" s="8">
        <v>5079.1499999999996</v>
      </c>
      <c r="M598" s="11">
        <v>82.840505000000007</v>
      </c>
    </row>
    <row r="599" spans="1:13" x14ac:dyDescent="0.2">
      <c r="A599" s="8">
        <v>13</v>
      </c>
      <c r="B599" s="8">
        <v>0</v>
      </c>
      <c r="C599" s="8">
        <v>1998</v>
      </c>
      <c r="D599" s="9">
        <v>35976</v>
      </c>
      <c r="E599" s="8">
        <v>3726</v>
      </c>
      <c r="F599" s="6">
        <v>15.2</v>
      </c>
      <c r="G599" s="10">
        <v>56.635199999999998</v>
      </c>
      <c r="H599" s="9">
        <v>36074</v>
      </c>
      <c r="I599" s="8">
        <v>1518</v>
      </c>
      <c r="J599" s="6">
        <v>20.3</v>
      </c>
      <c r="K599" s="10">
        <v>30.8154</v>
      </c>
      <c r="L599" s="8">
        <v>5244</v>
      </c>
      <c r="M599" s="11">
        <v>87.450599999999994</v>
      </c>
    </row>
    <row r="600" spans="1:13" x14ac:dyDescent="0.2">
      <c r="A600" s="8">
        <v>14</v>
      </c>
      <c r="B600" s="8" t="s">
        <v>3</v>
      </c>
      <c r="C600" s="8">
        <v>1998</v>
      </c>
      <c r="D600" s="9">
        <v>35976</v>
      </c>
      <c r="E600" s="8">
        <v>3860</v>
      </c>
      <c r="F600" s="6">
        <v>14.3</v>
      </c>
      <c r="G600" s="10">
        <v>55.198</v>
      </c>
      <c r="H600" s="9">
        <v>36074</v>
      </c>
      <c r="I600" s="8">
        <v>1257.5999999999999</v>
      </c>
      <c r="J600" s="6">
        <v>20.6</v>
      </c>
      <c r="K600" s="10">
        <v>25.906560000000002</v>
      </c>
      <c r="L600" s="8">
        <v>5117.6000000000004</v>
      </c>
      <c r="M600" s="11">
        <v>81.104560000000006</v>
      </c>
    </row>
    <row r="601" spans="1:13" x14ac:dyDescent="0.2">
      <c r="A601" s="8">
        <v>15</v>
      </c>
      <c r="B601" s="8" t="s">
        <v>4</v>
      </c>
      <c r="C601" s="8">
        <v>1998</v>
      </c>
      <c r="D601" s="9">
        <v>35976</v>
      </c>
      <c r="E601" s="8">
        <v>5701.5</v>
      </c>
      <c r="F601" s="6">
        <v>16.7</v>
      </c>
      <c r="G601" s="10">
        <v>95.215050000000005</v>
      </c>
      <c r="H601" s="9">
        <v>36074</v>
      </c>
      <c r="I601" s="8">
        <v>2296.9</v>
      </c>
      <c r="J601" s="6">
        <v>22.6</v>
      </c>
      <c r="K601" s="10">
        <v>51.909939999999999</v>
      </c>
      <c r="L601" s="8">
        <v>7998.4</v>
      </c>
      <c r="M601" s="11">
        <v>147.12499</v>
      </c>
    </row>
    <row r="602" spans="1:13" x14ac:dyDescent="0.2">
      <c r="A602" s="8">
        <v>16</v>
      </c>
      <c r="B602" s="8">
        <v>0</v>
      </c>
      <c r="C602" s="8">
        <v>1998</v>
      </c>
      <c r="D602" s="9">
        <v>35976</v>
      </c>
      <c r="E602" s="8">
        <v>3351.6</v>
      </c>
      <c r="F602" s="6">
        <v>14.9</v>
      </c>
      <c r="G602" s="10">
        <v>49.938839999999999</v>
      </c>
      <c r="H602" s="9">
        <v>36074</v>
      </c>
      <c r="I602" s="8">
        <v>792.2</v>
      </c>
      <c r="J602" s="6">
        <v>21.2</v>
      </c>
      <c r="K602" s="10">
        <v>16.794640000000001</v>
      </c>
      <c r="L602" s="8">
        <v>4143.8</v>
      </c>
      <c r="M602" s="11">
        <v>66.73348</v>
      </c>
    </row>
    <row r="603" spans="1:13" x14ac:dyDescent="0.2">
      <c r="A603" s="8">
        <v>17</v>
      </c>
      <c r="B603" s="8" t="s">
        <v>4</v>
      </c>
      <c r="C603" s="8">
        <v>1998</v>
      </c>
      <c r="D603" s="9">
        <v>35976</v>
      </c>
      <c r="E603" s="8">
        <v>5096</v>
      </c>
      <c r="F603" s="6">
        <v>15.8</v>
      </c>
      <c r="G603" s="10">
        <v>80.516800000000003</v>
      </c>
      <c r="H603" s="9">
        <v>36074</v>
      </c>
      <c r="I603" s="8">
        <v>1896.25</v>
      </c>
      <c r="J603" s="6">
        <v>26.8</v>
      </c>
      <c r="K603" s="10">
        <v>50.819499999999998</v>
      </c>
      <c r="L603" s="8">
        <v>6992.25</v>
      </c>
      <c r="M603" s="11">
        <v>131.33629999999999</v>
      </c>
    </row>
    <row r="604" spans="1:13" x14ac:dyDescent="0.2">
      <c r="A604" s="8">
        <v>18</v>
      </c>
      <c r="B604" s="8" t="s">
        <v>3</v>
      </c>
      <c r="C604" s="8">
        <v>1998</v>
      </c>
      <c r="D604" s="9">
        <v>35976</v>
      </c>
      <c r="E604" s="8">
        <v>2957.5</v>
      </c>
      <c r="F604" s="6">
        <v>17.100000000000001</v>
      </c>
      <c r="G604" s="10">
        <v>50.573250000000009</v>
      </c>
      <c r="H604" s="9">
        <v>36074</v>
      </c>
      <c r="I604" s="8">
        <v>675.7</v>
      </c>
      <c r="J604" s="6">
        <v>22.8</v>
      </c>
      <c r="K604" s="10">
        <v>15.40596</v>
      </c>
      <c r="L604" s="8">
        <v>3633.2</v>
      </c>
      <c r="M604" s="11">
        <v>65.979210000000009</v>
      </c>
    </row>
    <row r="605" spans="1:13" x14ac:dyDescent="0.2">
      <c r="A605" s="8">
        <v>19</v>
      </c>
      <c r="B605" s="8" t="s">
        <v>1</v>
      </c>
      <c r="C605" s="8">
        <v>1998</v>
      </c>
      <c r="D605" s="9">
        <v>35976</v>
      </c>
      <c r="E605" s="8">
        <v>6149</v>
      </c>
      <c r="F605" s="6">
        <v>19.2</v>
      </c>
      <c r="G605" s="10">
        <v>118.06079999999999</v>
      </c>
      <c r="H605" s="9">
        <v>36074</v>
      </c>
      <c r="I605" s="8">
        <v>2889.1</v>
      </c>
      <c r="J605" s="6">
        <v>21.3</v>
      </c>
      <c r="K605" s="10">
        <v>61.53783</v>
      </c>
      <c r="L605" s="8">
        <v>9038.1</v>
      </c>
      <c r="M605" s="11">
        <v>179.59862999999999</v>
      </c>
    </row>
    <row r="606" spans="1:13" x14ac:dyDescent="0.2">
      <c r="A606" s="8">
        <v>20</v>
      </c>
      <c r="B606" s="8" t="s">
        <v>2</v>
      </c>
      <c r="C606" s="8">
        <v>1998</v>
      </c>
      <c r="D606" s="9">
        <v>35976</v>
      </c>
      <c r="E606" s="8">
        <v>4140.5</v>
      </c>
      <c r="F606" s="6">
        <v>19.8</v>
      </c>
      <c r="G606" s="10">
        <v>81.98190000000001</v>
      </c>
      <c r="H606" s="9">
        <v>36074</v>
      </c>
      <c r="I606" s="8">
        <v>1475.5</v>
      </c>
      <c r="J606" s="6">
        <v>22</v>
      </c>
      <c r="K606" s="10">
        <v>32.460999999999999</v>
      </c>
      <c r="L606" s="8">
        <v>5616</v>
      </c>
      <c r="M606" s="11">
        <v>114.44290000000001</v>
      </c>
    </row>
    <row r="607" spans="1:13" x14ac:dyDescent="0.2">
      <c r="A607" s="8">
        <v>21</v>
      </c>
      <c r="B607" s="8" t="s">
        <v>0</v>
      </c>
      <c r="C607" s="8">
        <v>1998</v>
      </c>
      <c r="D607" s="9">
        <v>35976</v>
      </c>
      <c r="E607" s="8">
        <v>3780</v>
      </c>
      <c r="F607" s="6">
        <v>20.8</v>
      </c>
      <c r="G607" s="10">
        <v>78.623999999999995</v>
      </c>
      <c r="H607" s="9">
        <v>36074</v>
      </c>
      <c r="I607" s="8">
        <v>1424.5</v>
      </c>
      <c r="J607" s="6">
        <v>22.7</v>
      </c>
      <c r="K607" s="10">
        <v>32.336149999999996</v>
      </c>
      <c r="L607" s="8">
        <v>5204.5</v>
      </c>
      <c r="M607" s="11">
        <v>110.96015</v>
      </c>
    </row>
    <row r="608" spans="1:13" x14ac:dyDescent="0.2">
      <c r="A608" s="8">
        <v>22</v>
      </c>
      <c r="B608" s="8" t="s">
        <v>5</v>
      </c>
      <c r="C608" s="8">
        <v>1998</v>
      </c>
      <c r="D608" s="9">
        <v>35976</v>
      </c>
      <c r="E608" s="8">
        <v>4991</v>
      </c>
      <c r="F608" s="6">
        <v>13.6</v>
      </c>
      <c r="G608" s="10">
        <v>67.877599999999987</v>
      </c>
      <c r="H608" s="9">
        <v>36074</v>
      </c>
      <c r="I608" s="8">
        <v>1264</v>
      </c>
      <c r="J608" s="6">
        <v>25.4</v>
      </c>
      <c r="K608" s="10">
        <v>32.105599999999995</v>
      </c>
      <c r="L608" s="8">
        <v>6255</v>
      </c>
      <c r="M608" s="11">
        <v>99.983199999999982</v>
      </c>
    </row>
    <row r="609" spans="1:13" x14ac:dyDescent="0.2">
      <c r="A609" s="8">
        <v>23</v>
      </c>
      <c r="B609" s="8" t="s">
        <v>6</v>
      </c>
      <c r="C609" s="8">
        <v>1998</v>
      </c>
      <c r="D609" s="9">
        <v>35976</v>
      </c>
      <c r="E609" s="8">
        <v>6435</v>
      </c>
      <c r="F609" s="6">
        <v>17.899999999999999</v>
      </c>
      <c r="G609" s="10">
        <v>115.18649999999998</v>
      </c>
      <c r="H609" s="9">
        <v>36074</v>
      </c>
      <c r="I609" s="8">
        <v>3915</v>
      </c>
      <c r="J609" s="6">
        <v>23</v>
      </c>
      <c r="K609" s="10">
        <v>90.045000000000002</v>
      </c>
      <c r="L609" s="8">
        <v>10350</v>
      </c>
      <c r="M609" s="11">
        <v>205.23149999999998</v>
      </c>
    </row>
    <row r="610" spans="1:13" x14ac:dyDescent="0.2">
      <c r="A610" s="8">
        <v>24</v>
      </c>
      <c r="B610" s="8" t="s">
        <v>6</v>
      </c>
      <c r="C610" s="8">
        <v>1998</v>
      </c>
      <c r="D610" s="9">
        <v>35976</v>
      </c>
      <c r="E610" s="8">
        <v>4902</v>
      </c>
      <c r="F610" s="6">
        <v>17.899999999999999</v>
      </c>
      <c r="G610" s="10">
        <v>87.745799999999988</v>
      </c>
      <c r="H610" s="9">
        <v>36074</v>
      </c>
      <c r="I610" s="8">
        <v>3532.5</v>
      </c>
      <c r="J610" s="6">
        <v>25</v>
      </c>
      <c r="K610" s="10">
        <v>88.3125</v>
      </c>
      <c r="L610" s="8">
        <v>8434.5</v>
      </c>
      <c r="M610" s="11">
        <v>176.05829999999997</v>
      </c>
    </row>
    <row r="611" spans="1:13" x14ac:dyDescent="0.2">
      <c r="A611" s="8">
        <v>25</v>
      </c>
      <c r="B611" s="8" t="s">
        <v>5</v>
      </c>
      <c r="C611" s="8">
        <v>1998</v>
      </c>
      <c r="D611" s="9">
        <v>35976</v>
      </c>
      <c r="E611" s="8">
        <v>4448.5</v>
      </c>
      <c r="F611" s="6">
        <v>18.899999999999999</v>
      </c>
      <c r="G611" s="10">
        <v>84.076650000000001</v>
      </c>
      <c r="H611" s="9">
        <v>36074</v>
      </c>
      <c r="I611" s="8">
        <v>992</v>
      </c>
      <c r="J611" s="6">
        <v>31.4</v>
      </c>
      <c r="K611" s="10">
        <v>31.148799999999998</v>
      </c>
      <c r="L611" s="8">
        <v>5440.5</v>
      </c>
      <c r="M611" s="11">
        <v>115.22545</v>
      </c>
    </row>
    <row r="612" spans="1:13" x14ac:dyDescent="0.2">
      <c r="A612" s="8">
        <v>10</v>
      </c>
      <c r="B612" s="8" t="s">
        <v>0</v>
      </c>
      <c r="C612" s="8">
        <v>1999</v>
      </c>
      <c r="D612" s="9">
        <v>36340</v>
      </c>
      <c r="E612" s="8">
        <v>4305.3999999999996</v>
      </c>
      <c r="F612" s="6">
        <v>12.9</v>
      </c>
      <c r="G612" s="10">
        <v>55.539659999999998</v>
      </c>
      <c r="H612" s="9">
        <v>36447</v>
      </c>
      <c r="I612" s="8">
        <v>1648.2</v>
      </c>
      <c r="J612" s="6">
        <v>20.5</v>
      </c>
      <c r="K612" s="10">
        <v>33.7881</v>
      </c>
      <c r="L612" s="8">
        <v>5953.6</v>
      </c>
      <c r="M612" s="11">
        <v>89.327759999999998</v>
      </c>
    </row>
    <row r="613" spans="1:13" x14ac:dyDescent="0.2">
      <c r="A613" s="8">
        <v>11</v>
      </c>
      <c r="B613" s="8" t="s">
        <v>1</v>
      </c>
      <c r="C613" s="8">
        <v>1999</v>
      </c>
      <c r="D613" s="9">
        <v>36340</v>
      </c>
      <c r="E613" s="8">
        <v>6531.3</v>
      </c>
      <c r="F613" s="6">
        <v>13.2</v>
      </c>
      <c r="G613" s="10">
        <v>86.213160000000002</v>
      </c>
      <c r="H613" s="9">
        <v>36447</v>
      </c>
      <c r="I613" s="8">
        <v>3036</v>
      </c>
      <c r="J613" s="6">
        <v>22.3</v>
      </c>
      <c r="K613" s="10">
        <v>67.702799999999996</v>
      </c>
      <c r="L613" s="8">
        <v>9567.2999999999993</v>
      </c>
      <c r="M613" s="11">
        <v>153.91595999999998</v>
      </c>
    </row>
    <row r="614" spans="1:13" x14ac:dyDescent="0.2">
      <c r="A614" s="8">
        <v>12</v>
      </c>
      <c r="B614" s="8" t="s">
        <v>2</v>
      </c>
      <c r="C614" s="8">
        <v>1999</v>
      </c>
      <c r="D614" s="9">
        <v>36340</v>
      </c>
      <c r="E614" s="8">
        <v>4800</v>
      </c>
      <c r="F614" s="6">
        <v>12</v>
      </c>
      <c r="G614" s="10">
        <v>57.6</v>
      </c>
      <c r="H614" s="9">
        <v>36447</v>
      </c>
      <c r="I614" s="8">
        <v>2168.25</v>
      </c>
      <c r="J614" s="6">
        <v>20.100000000000001</v>
      </c>
      <c r="K614" s="10">
        <v>43.581825000000002</v>
      </c>
      <c r="L614" s="8">
        <v>6968.25</v>
      </c>
      <c r="M614" s="11">
        <v>101.181825</v>
      </c>
    </row>
    <row r="615" spans="1:13" x14ac:dyDescent="0.2">
      <c r="A615" s="8">
        <v>13</v>
      </c>
      <c r="B615" s="8">
        <v>0</v>
      </c>
      <c r="C615" s="8">
        <v>1999</v>
      </c>
      <c r="D615" s="9">
        <v>36340</v>
      </c>
      <c r="E615" s="8">
        <v>4159.1000000000004</v>
      </c>
      <c r="F615" s="6">
        <v>12.9</v>
      </c>
      <c r="G615" s="10">
        <v>53.652390000000004</v>
      </c>
      <c r="H615" s="9">
        <v>36447</v>
      </c>
      <c r="I615" s="8">
        <v>2122.5</v>
      </c>
      <c r="J615" s="6">
        <v>20.5</v>
      </c>
      <c r="K615" s="10">
        <v>43.511249999999997</v>
      </c>
      <c r="L615" s="8">
        <v>6281.6</v>
      </c>
      <c r="M615" s="11">
        <v>97.163640000000001</v>
      </c>
    </row>
    <row r="616" spans="1:13" x14ac:dyDescent="0.2">
      <c r="A616" s="8">
        <v>14</v>
      </c>
      <c r="B616" s="8" t="s">
        <v>3</v>
      </c>
      <c r="C616" s="8">
        <v>1999</v>
      </c>
      <c r="D616" s="9">
        <v>36340</v>
      </c>
      <c r="E616" s="8">
        <v>4012.8</v>
      </c>
      <c r="F616" s="6">
        <v>12.9</v>
      </c>
      <c r="G616" s="10">
        <v>51.765120000000003</v>
      </c>
      <c r="H616" s="9">
        <v>36447</v>
      </c>
      <c r="I616" s="8">
        <v>1675</v>
      </c>
      <c r="J616" s="6">
        <v>21.2</v>
      </c>
      <c r="K616" s="10">
        <v>35.51</v>
      </c>
      <c r="L616" s="8">
        <v>5687.8</v>
      </c>
      <c r="M616" s="11">
        <v>87.275120000000001</v>
      </c>
    </row>
    <row r="617" spans="1:13" x14ac:dyDescent="0.2">
      <c r="A617" s="8">
        <v>15</v>
      </c>
      <c r="B617" s="8" t="s">
        <v>4</v>
      </c>
      <c r="C617" s="8">
        <v>1999</v>
      </c>
      <c r="D617" s="9">
        <v>36340</v>
      </c>
      <c r="E617" s="8">
        <v>5989.9</v>
      </c>
      <c r="F617" s="6">
        <v>11.2</v>
      </c>
      <c r="G617" s="10">
        <v>67.086879999999994</v>
      </c>
      <c r="H617" s="9">
        <v>36447</v>
      </c>
      <c r="I617" s="8">
        <v>2430.1957499999999</v>
      </c>
      <c r="J617" s="6">
        <v>22</v>
      </c>
      <c r="K617" s="10">
        <v>53.464306499999999</v>
      </c>
      <c r="L617" s="8">
        <v>8420.0957500000004</v>
      </c>
      <c r="M617" s="11">
        <v>120.5511865</v>
      </c>
    </row>
    <row r="618" spans="1:13" x14ac:dyDescent="0.2">
      <c r="A618" s="8">
        <v>16</v>
      </c>
      <c r="B618" s="8">
        <v>0</v>
      </c>
      <c r="C618" s="8">
        <v>1999</v>
      </c>
      <c r="D618" s="9">
        <v>36340</v>
      </c>
      <c r="E618" s="8">
        <v>4243.2</v>
      </c>
      <c r="F618" s="6">
        <v>11.9</v>
      </c>
      <c r="G618" s="10">
        <v>50.494080000000004</v>
      </c>
      <c r="H618" s="9">
        <v>36447</v>
      </c>
      <c r="I618" s="8">
        <v>863.15</v>
      </c>
      <c r="J618" s="6">
        <v>18.8</v>
      </c>
      <c r="K618" s="10">
        <v>16.227219999999999</v>
      </c>
      <c r="L618" s="8">
        <v>5106.3500000000004</v>
      </c>
      <c r="M618" s="11">
        <v>66.721299999999999</v>
      </c>
    </row>
    <row r="619" spans="1:13" x14ac:dyDescent="0.2">
      <c r="A619" s="8">
        <v>17</v>
      </c>
      <c r="B619" s="8" t="s">
        <v>4</v>
      </c>
      <c r="C619" s="8">
        <v>1999</v>
      </c>
      <c r="D619" s="9">
        <v>36340</v>
      </c>
      <c r="E619" s="8">
        <v>6054.75</v>
      </c>
      <c r="F619" s="6">
        <v>10.5</v>
      </c>
      <c r="G619" s="10">
        <v>63.574874999999999</v>
      </c>
      <c r="H619" s="9">
        <v>36447</v>
      </c>
      <c r="I619" s="8">
        <v>1484</v>
      </c>
      <c r="J619" s="6">
        <v>23.7</v>
      </c>
      <c r="K619" s="10">
        <v>35.170799999999993</v>
      </c>
      <c r="L619" s="8">
        <v>7538.75</v>
      </c>
      <c r="M619" s="11">
        <v>98.745674999999991</v>
      </c>
    </row>
    <row r="620" spans="1:13" x14ac:dyDescent="0.2">
      <c r="A620" s="8">
        <v>18</v>
      </c>
      <c r="B620" s="8" t="s">
        <v>3</v>
      </c>
      <c r="C620" s="8">
        <v>1999</v>
      </c>
      <c r="D620" s="9">
        <v>36340</v>
      </c>
      <c r="E620" s="8">
        <v>3778.8</v>
      </c>
      <c r="F620" s="6">
        <v>12.2</v>
      </c>
      <c r="G620" s="10">
        <v>46.10136</v>
      </c>
      <c r="H620" s="9">
        <v>36447</v>
      </c>
      <c r="I620" s="8">
        <v>1142.4000000000001</v>
      </c>
      <c r="J620" s="6">
        <v>20.2</v>
      </c>
      <c r="K620" s="10">
        <v>23.07648</v>
      </c>
      <c r="L620" s="8">
        <v>4921.2</v>
      </c>
      <c r="M620" s="11">
        <v>69.177840000000003</v>
      </c>
    </row>
    <row r="621" spans="1:13" x14ac:dyDescent="0.2">
      <c r="A621" s="8">
        <v>19</v>
      </c>
      <c r="B621" s="8" t="s">
        <v>1</v>
      </c>
      <c r="C621" s="8">
        <v>1999</v>
      </c>
      <c r="D621" s="9">
        <v>36340</v>
      </c>
      <c r="E621" s="8">
        <v>5931.2</v>
      </c>
      <c r="F621" s="6">
        <v>14</v>
      </c>
      <c r="G621" s="10">
        <v>83.036799999999999</v>
      </c>
      <c r="H621" s="9">
        <v>36447</v>
      </c>
      <c r="I621" s="8">
        <v>2151</v>
      </c>
      <c r="J621" s="6">
        <v>24.1</v>
      </c>
      <c r="K621" s="10">
        <v>51.839100000000009</v>
      </c>
      <c r="L621" s="8">
        <v>8082.2</v>
      </c>
      <c r="M621" s="11">
        <v>134.8759</v>
      </c>
    </row>
    <row r="622" spans="1:13" x14ac:dyDescent="0.2">
      <c r="A622" s="8">
        <v>20</v>
      </c>
      <c r="B622" s="8" t="s">
        <v>2</v>
      </c>
      <c r="C622" s="8">
        <v>1999</v>
      </c>
      <c r="D622" s="9">
        <v>36340</v>
      </c>
      <c r="E622" s="8">
        <v>5335</v>
      </c>
      <c r="F622" s="6">
        <v>11.2</v>
      </c>
      <c r="G622" s="10">
        <v>59.751999999999995</v>
      </c>
      <c r="H622" s="9">
        <v>36447</v>
      </c>
      <c r="I622" s="8">
        <v>1555.2</v>
      </c>
      <c r="J622" s="6">
        <v>20.6</v>
      </c>
      <c r="K622" s="10">
        <v>32.037120000000002</v>
      </c>
      <c r="L622" s="8">
        <v>6890.2</v>
      </c>
      <c r="M622" s="11">
        <v>91.789119999999997</v>
      </c>
    </row>
    <row r="623" spans="1:13" x14ac:dyDescent="0.2">
      <c r="A623" s="8">
        <v>21</v>
      </c>
      <c r="B623" s="8" t="s">
        <v>0</v>
      </c>
      <c r="C623" s="8">
        <v>1999</v>
      </c>
      <c r="D623" s="9">
        <v>36340</v>
      </c>
      <c r="E623" s="8">
        <v>4160</v>
      </c>
      <c r="F623" s="6">
        <v>13.3</v>
      </c>
      <c r="G623" s="10">
        <v>55.328000000000003</v>
      </c>
      <c r="H623" s="9">
        <v>36447</v>
      </c>
      <c r="I623" s="8">
        <v>1600.55</v>
      </c>
      <c r="J623" s="6">
        <v>19.8</v>
      </c>
      <c r="K623" s="10">
        <v>31.69089</v>
      </c>
      <c r="L623" s="8">
        <v>5760.55</v>
      </c>
      <c r="M623" s="11">
        <v>87.018889999999999</v>
      </c>
    </row>
    <row r="624" spans="1:13" x14ac:dyDescent="0.2">
      <c r="A624" s="8">
        <v>22</v>
      </c>
      <c r="B624" s="8" t="s">
        <v>5</v>
      </c>
      <c r="C624" s="8">
        <v>1999</v>
      </c>
      <c r="D624" s="9">
        <v>36340</v>
      </c>
      <c r="E624" s="8">
        <v>4550.7</v>
      </c>
      <c r="F624" s="6">
        <v>15.2</v>
      </c>
      <c r="G624" s="10">
        <v>69.170640000000006</v>
      </c>
      <c r="H624" s="9">
        <v>36447</v>
      </c>
      <c r="I624" s="8">
        <v>978.19200000000001</v>
      </c>
      <c r="J624" s="6">
        <v>29.1</v>
      </c>
      <c r="K624" s="10">
        <v>28.465387200000002</v>
      </c>
      <c r="L624" s="8">
        <v>5528.8919999999998</v>
      </c>
      <c r="M624" s="11">
        <v>97.636027200000001</v>
      </c>
    </row>
    <row r="625" spans="1:13" x14ac:dyDescent="0.2">
      <c r="A625" s="8">
        <v>23</v>
      </c>
      <c r="B625" s="8" t="s">
        <v>6</v>
      </c>
      <c r="C625" s="8">
        <v>1999</v>
      </c>
      <c r="D625" s="9">
        <v>36340</v>
      </c>
      <c r="E625" s="8">
        <v>5058.75</v>
      </c>
      <c r="F625" s="6">
        <v>10.9</v>
      </c>
      <c r="G625" s="10">
        <v>55.140374999999999</v>
      </c>
      <c r="H625" s="9">
        <v>36447</v>
      </c>
      <c r="I625" s="8">
        <v>3763.3220000000001</v>
      </c>
      <c r="J625" s="6">
        <v>25.1</v>
      </c>
      <c r="K625" s="10">
        <v>94.459382200000007</v>
      </c>
      <c r="L625" s="8">
        <v>8822.0720000000001</v>
      </c>
      <c r="M625" s="11">
        <v>149.5997572</v>
      </c>
    </row>
    <row r="626" spans="1:13" x14ac:dyDescent="0.2">
      <c r="A626" s="8">
        <v>24</v>
      </c>
      <c r="B626" s="8" t="s">
        <v>6</v>
      </c>
      <c r="C626" s="8">
        <v>1999</v>
      </c>
      <c r="D626" s="9">
        <v>36340</v>
      </c>
      <c r="E626" s="8">
        <v>4881.6000000000004</v>
      </c>
      <c r="F626" s="6">
        <v>11.1</v>
      </c>
      <c r="G626" s="10">
        <v>54.185760000000002</v>
      </c>
      <c r="H626" s="9">
        <v>36447</v>
      </c>
      <c r="I626" s="8">
        <v>3131.3012799999997</v>
      </c>
      <c r="J626" s="6">
        <v>28.6</v>
      </c>
      <c r="K626" s="10">
        <v>89.555216608000009</v>
      </c>
      <c r="L626" s="8">
        <v>8012.90128</v>
      </c>
      <c r="M626" s="11">
        <v>143.74097660800001</v>
      </c>
    </row>
    <row r="627" spans="1:13" x14ac:dyDescent="0.2">
      <c r="A627" s="8">
        <v>25</v>
      </c>
      <c r="B627" s="8" t="s">
        <v>5</v>
      </c>
      <c r="C627" s="8">
        <v>1999</v>
      </c>
      <c r="D627" s="9">
        <v>36340</v>
      </c>
      <c r="E627" s="8">
        <v>3915.6</v>
      </c>
      <c r="F627" s="6">
        <v>18.2</v>
      </c>
      <c r="G627" s="10">
        <v>71.263919999999999</v>
      </c>
      <c r="H627" s="9">
        <v>36447</v>
      </c>
      <c r="I627" s="8">
        <v>934.71680000000003</v>
      </c>
      <c r="J627" s="6">
        <v>27.8</v>
      </c>
      <c r="K627" s="10">
        <v>25.985127040000002</v>
      </c>
      <c r="L627" s="8">
        <v>4850.3167999999996</v>
      </c>
      <c r="M627" s="11">
        <v>97.249047039999994</v>
      </c>
    </row>
    <row r="628" spans="1:13" x14ac:dyDescent="0.2">
      <c r="A628" s="8">
        <v>10</v>
      </c>
      <c r="B628" s="8" t="s">
        <v>0</v>
      </c>
      <c r="C628" s="8">
        <v>2000</v>
      </c>
      <c r="D628" s="9">
        <v>36705</v>
      </c>
      <c r="E628" s="8">
        <v>3822.7</v>
      </c>
      <c r="F628" s="6">
        <v>15.411712901805373</v>
      </c>
      <c r="G628" s="10">
        <v>58.914354909731394</v>
      </c>
      <c r="H628" s="9">
        <v>36808</v>
      </c>
      <c r="I628" s="8">
        <v>1925.1</v>
      </c>
      <c r="J628" s="6">
        <v>19.34</v>
      </c>
      <c r="K628" s="10">
        <v>37.231434</v>
      </c>
      <c r="L628" s="8">
        <v>5747.8</v>
      </c>
      <c r="M628" s="11">
        <v>96.145788909731394</v>
      </c>
    </row>
    <row r="629" spans="1:13" x14ac:dyDescent="0.2">
      <c r="A629" s="8">
        <v>11</v>
      </c>
      <c r="B629" s="8" t="s">
        <v>1</v>
      </c>
      <c r="C629" s="8">
        <v>2000</v>
      </c>
      <c r="D629" s="9">
        <v>36705</v>
      </c>
      <c r="E629" s="8">
        <v>5772</v>
      </c>
      <c r="F629" s="6">
        <v>12.178036426339045</v>
      </c>
      <c r="G629" s="10">
        <v>70.291626252828962</v>
      </c>
      <c r="H629" s="9">
        <v>36808</v>
      </c>
      <c r="I629" s="8">
        <v>3830.5</v>
      </c>
      <c r="J629" s="6">
        <v>16.37</v>
      </c>
      <c r="K629" s="10">
        <v>62.705285000000003</v>
      </c>
      <c r="L629" s="8">
        <v>9602.5</v>
      </c>
      <c r="M629" s="11">
        <v>132.99691125282897</v>
      </c>
    </row>
    <row r="630" spans="1:13" x14ac:dyDescent="0.2">
      <c r="A630" s="8">
        <v>12</v>
      </c>
      <c r="B630" s="8" t="s">
        <v>2</v>
      </c>
      <c r="C630" s="8">
        <v>2000</v>
      </c>
      <c r="D630" s="9">
        <v>36705</v>
      </c>
      <c r="E630" s="8">
        <v>4188.3999999999996</v>
      </c>
      <c r="F630" s="6">
        <v>12.411540555253129</v>
      </c>
      <c r="G630" s="10">
        <v>51.9844964616222</v>
      </c>
      <c r="H630" s="9">
        <v>36808</v>
      </c>
      <c r="I630" s="8">
        <v>2331.1999999999998</v>
      </c>
      <c r="J630" s="6">
        <v>18.93</v>
      </c>
      <c r="K630" s="10">
        <v>44.129615999999992</v>
      </c>
      <c r="L630" s="8">
        <v>6519.6</v>
      </c>
      <c r="M630" s="11">
        <v>96.114112461622199</v>
      </c>
    </row>
    <row r="631" spans="1:13" x14ac:dyDescent="0.2">
      <c r="A631" s="8">
        <v>13</v>
      </c>
      <c r="B631" s="8">
        <v>0</v>
      </c>
      <c r="C631" s="8">
        <v>2000</v>
      </c>
      <c r="D631" s="9">
        <v>36705</v>
      </c>
      <c r="E631" s="8">
        <v>3760.4</v>
      </c>
      <c r="F631" s="6">
        <v>12.65001621796951</v>
      </c>
      <c r="G631" s="10">
        <v>47.569120986052546</v>
      </c>
      <c r="H631" s="9">
        <v>36808</v>
      </c>
      <c r="I631" s="8">
        <v>2331</v>
      </c>
      <c r="J631" s="6">
        <v>17.940000000000001</v>
      </c>
      <c r="K631" s="10">
        <v>41.81814</v>
      </c>
      <c r="L631" s="8">
        <v>6091.4</v>
      </c>
      <c r="M631" s="11">
        <v>89.387260986052553</v>
      </c>
    </row>
    <row r="632" spans="1:13" x14ac:dyDescent="0.2">
      <c r="A632" s="8">
        <v>14</v>
      </c>
      <c r="B632" s="8" t="s">
        <v>3</v>
      </c>
      <c r="C632" s="8">
        <v>2000</v>
      </c>
      <c r="D632" s="9">
        <v>36705</v>
      </c>
      <c r="E632" s="8">
        <v>3630.75</v>
      </c>
      <c r="F632" s="6">
        <v>13.013998250218723</v>
      </c>
      <c r="G632" s="10">
        <v>47.250574146981627</v>
      </c>
      <c r="H632" s="9">
        <v>36808</v>
      </c>
      <c r="I632" s="8">
        <v>2147.6</v>
      </c>
      <c r="J632" s="6">
        <v>18.690000000000001</v>
      </c>
      <c r="K632" s="10">
        <v>40.138643999999999</v>
      </c>
      <c r="L632" s="8">
        <v>5778.35</v>
      </c>
      <c r="M632" s="11">
        <v>87.389218146981619</v>
      </c>
    </row>
    <row r="633" spans="1:13" x14ac:dyDescent="0.2">
      <c r="A633" s="8">
        <v>15</v>
      </c>
      <c r="B633" s="8" t="s">
        <v>4</v>
      </c>
      <c r="C633" s="8">
        <v>2000</v>
      </c>
      <c r="D633" s="9">
        <v>36705</v>
      </c>
      <c r="E633" s="8">
        <v>5880</v>
      </c>
      <c r="F633" s="6">
        <v>12.482361879952244</v>
      </c>
      <c r="G633" s="10">
        <v>73.396287854119194</v>
      </c>
      <c r="H633" s="9">
        <v>36808</v>
      </c>
      <c r="I633" s="8">
        <v>2172.1</v>
      </c>
      <c r="J633" s="6">
        <v>20.12</v>
      </c>
      <c r="K633" s="10">
        <v>43.702652</v>
      </c>
      <c r="L633" s="8">
        <v>8052.1</v>
      </c>
      <c r="M633" s="11">
        <v>117.09893985411919</v>
      </c>
    </row>
    <row r="634" spans="1:13" x14ac:dyDescent="0.2">
      <c r="A634" s="8">
        <v>16</v>
      </c>
      <c r="B634" s="8">
        <v>0</v>
      </c>
      <c r="C634" s="8">
        <v>2000</v>
      </c>
      <c r="D634" s="9">
        <v>36705</v>
      </c>
      <c r="E634" s="8">
        <v>3408.6</v>
      </c>
      <c r="F634" s="6">
        <v>11.956998683633174</v>
      </c>
      <c r="G634" s="10">
        <v>40.756625713032037</v>
      </c>
      <c r="H634" s="9">
        <v>36808</v>
      </c>
      <c r="I634" s="8">
        <v>1434.8</v>
      </c>
      <c r="J634" s="6">
        <v>20.85</v>
      </c>
      <c r="K634" s="10">
        <v>29.915580000000002</v>
      </c>
      <c r="L634" s="8">
        <v>4843.3999999999996</v>
      </c>
      <c r="M634" s="11">
        <v>70.672205713032042</v>
      </c>
    </row>
    <row r="635" spans="1:13" x14ac:dyDescent="0.2">
      <c r="A635" s="8">
        <v>17</v>
      </c>
      <c r="B635" s="8" t="s">
        <v>4</v>
      </c>
      <c r="C635" s="8">
        <v>2000</v>
      </c>
      <c r="D635" s="9">
        <v>36705</v>
      </c>
      <c r="E635" s="8">
        <v>5787.6</v>
      </c>
      <c r="F635" s="6">
        <v>12.397147558968733</v>
      </c>
      <c r="G635" s="10">
        <v>71.749731212287443</v>
      </c>
      <c r="H635" s="9">
        <v>36808</v>
      </c>
      <c r="I635" s="8">
        <v>1947.5</v>
      </c>
      <c r="J635" s="6">
        <v>18.440000000000001</v>
      </c>
      <c r="K635" s="10">
        <v>35.911900000000003</v>
      </c>
      <c r="L635" s="8">
        <v>7735.1</v>
      </c>
      <c r="M635" s="11">
        <v>107.66163121228745</v>
      </c>
    </row>
    <row r="636" spans="1:13" x14ac:dyDescent="0.2">
      <c r="A636" s="8">
        <v>18</v>
      </c>
      <c r="B636" s="8" t="s">
        <v>3</v>
      </c>
      <c r="C636" s="8">
        <v>2000</v>
      </c>
      <c r="D636" s="9">
        <v>36705</v>
      </c>
      <c r="E636" s="8">
        <v>3493.2</v>
      </c>
      <c r="F636" s="6">
        <v>12.672055931833079</v>
      </c>
      <c r="G636" s="10">
        <v>44.266025781079307</v>
      </c>
      <c r="H636" s="9">
        <v>36808</v>
      </c>
      <c r="I636" s="8">
        <v>1605.8</v>
      </c>
      <c r="J636" s="6">
        <v>20.14</v>
      </c>
      <c r="K636" s="10">
        <v>32.340812</v>
      </c>
      <c r="L636" s="8">
        <v>5099</v>
      </c>
      <c r="M636" s="11">
        <v>76.606837781079307</v>
      </c>
    </row>
    <row r="637" spans="1:13" x14ac:dyDescent="0.2">
      <c r="A637" s="8">
        <v>19</v>
      </c>
      <c r="B637" s="8" t="s">
        <v>1</v>
      </c>
      <c r="C637" s="8">
        <v>2000</v>
      </c>
      <c r="D637" s="9">
        <v>36705</v>
      </c>
      <c r="E637" s="8">
        <v>5490.2</v>
      </c>
      <c r="F637" s="6">
        <v>13.66767111493758</v>
      </c>
      <c r="G637" s="10">
        <v>75.038247955230304</v>
      </c>
      <c r="H637" s="9">
        <v>36808</v>
      </c>
      <c r="I637" s="8">
        <v>3363.1</v>
      </c>
      <c r="J637" s="6">
        <v>16.7</v>
      </c>
      <c r="K637" s="10">
        <v>56.16377</v>
      </c>
      <c r="L637" s="8">
        <v>8853.2999999999993</v>
      </c>
      <c r="M637" s="11">
        <v>131.2020179552303</v>
      </c>
    </row>
    <row r="638" spans="1:13" x14ac:dyDescent="0.2">
      <c r="A638" s="8">
        <v>20</v>
      </c>
      <c r="B638" s="8" t="s">
        <v>2</v>
      </c>
      <c r="C638" s="8">
        <v>2000</v>
      </c>
      <c r="D638" s="9">
        <v>36705</v>
      </c>
      <c r="E638" s="8">
        <v>4928.3999999999996</v>
      </c>
      <c r="F638" s="6">
        <v>11.895667357852233</v>
      </c>
      <c r="G638" s="10">
        <v>58.626607006438945</v>
      </c>
      <c r="H638" s="9">
        <v>36808</v>
      </c>
      <c r="I638" s="8">
        <v>2441.6</v>
      </c>
      <c r="J638" s="6">
        <v>19</v>
      </c>
      <c r="K638" s="10">
        <v>46.3904</v>
      </c>
      <c r="L638" s="8">
        <v>7370</v>
      </c>
      <c r="M638" s="11">
        <v>105.01700700643894</v>
      </c>
    </row>
    <row r="639" spans="1:13" x14ac:dyDescent="0.2">
      <c r="A639" s="8">
        <v>21</v>
      </c>
      <c r="B639" s="8" t="s">
        <v>0</v>
      </c>
      <c r="C639" s="8">
        <v>2000</v>
      </c>
      <c r="D639" s="9">
        <v>36705</v>
      </c>
      <c r="E639" s="8">
        <v>3547.95</v>
      </c>
      <c r="F639" s="6">
        <v>13.689556193420183</v>
      </c>
      <c r="G639" s="10">
        <v>48.569860896445135</v>
      </c>
      <c r="H639" s="9">
        <v>36808</v>
      </c>
      <c r="I639" s="8">
        <v>2023</v>
      </c>
      <c r="J639" s="6">
        <v>19.59</v>
      </c>
      <c r="K639" s="10">
        <v>39.630569999999999</v>
      </c>
      <c r="L639" s="8">
        <v>5570.95</v>
      </c>
      <c r="M639" s="11">
        <v>88.200430896445141</v>
      </c>
    </row>
    <row r="640" spans="1:13" x14ac:dyDescent="0.2">
      <c r="A640" s="8">
        <v>22</v>
      </c>
      <c r="B640" s="8" t="s">
        <v>5</v>
      </c>
      <c r="C640" s="8">
        <v>2000</v>
      </c>
      <c r="D640" s="9">
        <v>36705</v>
      </c>
      <c r="E640" s="8">
        <v>4081.2</v>
      </c>
      <c r="F640" s="6">
        <v>17.629774730656219</v>
      </c>
      <c r="G640" s="10">
        <v>71.950636630754161</v>
      </c>
      <c r="H640" s="9">
        <v>36808</v>
      </c>
      <c r="I640" s="8">
        <v>2360</v>
      </c>
      <c r="J640" s="6">
        <v>24.25</v>
      </c>
      <c r="K640" s="10">
        <v>57.23</v>
      </c>
      <c r="L640" s="8">
        <v>6441.2</v>
      </c>
      <c r="M640" s="11">
        <v>129.18063663075415</v>
      </c>
    </row>
    <row r="641" spans="1:13" x14ac:dyDescent="0.2">
      <c r="A641" s="8">
        <v>23</v>
      </c>
      <c r="B641" s="8" t="s">
        <v>6</v>
      </c>
      <c r="C641" s="8">
        <v>2000</v>
      </c>
      <c r="D641" s="9">
        <v>36705</v>
      </c>
      <c r="E641" s="8">
        <v>6210</v>
      </c>
      <c r="F641" s="6">
        <v>11.112309850037761</v>
      </c>
      <c r="G641" s="10">
        <v>69.007444168734494</v>
      </c>
      <c r="H641" s="9">
        <v>36808</v>
      </c>
      <c r="I641" s="8">
        <v>4592.3999999999996</v>
      </c>
      <c r="J641" s="6">
        <v>18.48</v>
      </c>
      <c r="K641" s="10">
        <v>84.867551999999989</v>
      </c>
      <c r="L641" s="8">
        <v>10802.4</v>
      </c>
      <c r="M641" s="11">
        <v>153.87499616873447</v>
      </c>
    </row>
    <row r="642" spans="1:13" x14ac:dyDescent="0.2">
      <c r="A642" s="8">
        <v>24</v>
      </c>
      <c r="B642" s="8" t="s">
        <v>6</v>
      </c>
      <c r="C642" s="8">
        <v>2000</v>
      </c>
      <c r="D642" s="9">
        <v>36705</v>
      </c>
      <c r="E642" s="8">
        <v>4584.6000000000004</v>
      </c>
      <c r="F642" s="6">
        <v>12.096338697483528</v>
      </c>
      <c r="G642" s="10">
        <v>55.456874392482987</v>
      </c>
      <c r="H642" s="9">
        <v>36808</v>
      </c>
      <c r="I642" s="8">
        <v>5112.8999999999996</v>
      </c>
      <c r="J642" s="6">
        <v>22.3</v>
      </c>
      <c r="K642" s="10">
        <v>114.01767</v>
      </c>
      <c r="L642" s="8">
        <v>9697.5</v>
      </c>
      <c r="M642" s="11">
        <v>169.47454439248298</v>
      </c>
    </row>
    <row r="643" spans="1:13" x14ac:dyDescent="0.2">
      <c r="A643" s="8">
        <v>25</v>
      </c>
      <c r="B643" s="8" t="s">
        <v>5</v>
      </c>
      <c r="C643" s="8">
        <v>2000</v>
      </c>
      <c r="D643" s="9">
        <v>36705</v>
      </c>
      <c r="E643" s="8">
        <v>4699.6000000000004</v>
      </c>
      <c r="F643" s="6">
        <v>16.240796881766997</v>
      </c>
      <c r="G643" s="10">
        <v>76.325249025552182</v>
      </c>
      <c r="H643" s="9">
        <v>36808</v>
      </c>
      <c r="I643" s="8">
        <v>2744.8</v>
      </c>
      <c r="J643" s="6">
        <v>25.09</v>
      </c>
      <c r="K643" s="10">
        <v>68.867032000000009</v>
      </c>
      <c r="L643" s="8">
        <v>7444.4</v>
      </c>
      <c r="M643" s="11">
        <v>145.19228102555218</v>
      </c>
    </row>
    <row r="644" spans="1:13" x14ac:dyDescent="0.2">
      <c r="A644" s="8">
        <v>10</v>
      </c>
      <c r="B644" s="8" t="s">
        <v>0</v>
      </c>
      <c r="C644" s="8">
        <v>2001</v>
      </c>
      <c r="D644" s="9">
        <v>37077</v>
      </c>
      <c r="E644" s="8">
        <v>3025</v>
      </c>
      <c r="F644" s="6">
        <v>11.406643766802452</v>
      </c>
      <c r="G644" s="10">
        <v>34.505097394577419</v>
      </c>
      <c r="H644" s="9">
        <v>37196</v>
      </c>
      <c r="I644" s="8">
        <v>1756.95</v>
      </c>
      <c r="J644" s="6">
        <v>18.208344890467938</v>
      </c>
      <c r="K644" s="10">
        <v>31.991151555307646</v>
      </c>
      <c r="L644" s="8">
        <v>4781.95</v>
      </c>
      <c r="M644" s="11">
        <v>66.496248949885057</v>
      </c>
    </row>
    <row r="645" spans="1:13" x14ac:dyDescent="0.2">
      <c r="A645" s="8">
        <v>11</v>
      </c>
      <c r="B645" s="8" t="s">
        <v>1</v>
      </c>
      <c r="C645" s="8">
        <v>2001</v>
      </c>
      <c r="D645" s="9">
        <v>37077</v>
      </c>
      <c r="E645" s="8">
        <v>6077.25</v>
      </c>
      <c r="F645" s="6">
        <v>12.215090907571481</v>
      </c>
      <c r="G645" s="10">
        <v>74.234161218038793</v>
      </c>
      <c r="H645" s="9">
        <v>37196</v>
      </c>
      <c r="I645" s="8">
        <v>4472</v>
      </c>
      <c r="J645" s="6">
        <v>16.159486163632941</v>
      </c>
      <c r="K645" s="10">
        <v>72.265222123766506</v>
      </c>
      <c r="L645" s="8">
        <v>10549.25</v>
      </c>
      <c r="M645" s="11">
        <v>146.4993833418053</v>
      </c>
    </row>
    <row r="646" spans="1:13" x14ac:dyDescent="0.2">
      <c r="A646" s="8">
        <v>12</v>
      </c>
      <c r="B646" s="8" t="s">
        <v>2</v>
      </c>
      <c r="C646" s="8">
        <v>2001</v>
      </c>
      <c r="D646" s="9">
        <v>37077</v>
      </c>
      <c r="E646" s="8">
        <v>3567.3</v>
      </c>
      <c r="F646" s="6">
        <v>12.284186685725631</v>
      </c>
      <c r="G646" s="10">
        <v>43.82137916398905</v>
      </c>
      <c r="H646" s="9">
        <v>37196</v>
      </c>
      <c r="I646" s="8">
        <v>3326.9</v>
      </c>
      <c r="J646" s="6">
        <v>15.866372119825327</v>
      </c>
      <c r="K646" s="10">
        <v>52.78583340544688</v>
      </c>
      <c r="L646" s="8">
        <v>6894.2</v>
      </c>
      <c r="M646" s="11">
        <v>96.60721256943593</v>
      </c>
    </row>
    <row r="647" spans="1:13" x14ac:dyDescent="0.2">
      <c r="A647" s="8">
        <v>13</v>
      </c>
      <c r="B647" s="8">
        <v>0</v>
      </c>
      <c r="C647" s="8">
        <v>2001</v>
      </c>
      <c r="D647" s="9">
        <v>37077</v>
      </c>
      <c r="E647" s="8">
        <v>2997</v>
      </c>
      <c r="F647" s="6">
        <v>14.085042884222553</v>
      </c>
      <c r="G647" s="10">
        <v>42.212873524014988</v>
      </c>
      <c r="H647" s="9">
        <v>37196</v>
      </c>
      <c r="I647" s="8">
        <v>2539.35</v>
      </c>
      <c r="J647" s="6">
        <v>17.760503135723599</v>
      </c>
      <c r="K647" s="10">
        <v>45.10013363769972</v>
      </c>
      <c r="L647" s="8">
        <v>5536.35</v>
      </c>
      <c r="M647" s="11">
        <v>87.313007161714708</v>
      </c>
    </row>
    <row r="648" spans="1:13" x14ac:dyDescent="0.2">
      <c r="A648" s="8">
        <v>14</v>
      </c>
      <c r="B648" s="8" t="s">
        <v>3</v>
      </c>
      <c r="C648" s="8">
        <v>2001</v>
      </c>
      <c r="D648" s="9">
        <v>37077</v>
      </c>
      <c r="E648" s="8">
        <v>3217.55</v>
      </c>
      <c r="F648" s="6">
        <v>15.359914450636907</v>
      </c>
      <c r="G648" s="10">
        <v>49.421292740646784</v>
      </c>
      <c r="H648" s="9">
        <v>37196</v>
      </c>
      <c r="I648" s="8">
        <v>2363.1999999999998</v>
      </c>
      <c r="J648" s="6">
        <v>18.857547112897961</v>
      </c>
      <c r="K648" s="10">
        <v>44.564155337200454</v>
      </c>
      <c r="L648" s="8">
        <v>5580.75</v>
      </c>
      <c r="M648" s="11">
        <v>93.985448077847238</v>
      </c>
    </row>
    <row r="649" spans="1:13" x14ac:dyDescent="0.2">
      <c r="A649" s="8">
        <v>15</v>
      </c>
      <c r="B649" s="8" t="s">
        <v>4</v>
      </c>
      <c r="C649" s="8">
        <v>2001</v>
      </c>
      <c r="D649" s="9">
        <v>37077</v>
      </c>
      <c r="E649" s="8">
        <v>4657.5</v>
      </c>
      <c r="F649" s="6">
        <v>13.874895224546641</v>
      </c>
      <c r="G649" s="10">
        <v>64.622324508325988</v>
      </c>
      <c r="H649" s="9">
        <v>37196</v>
      </c>
      <c r="I649" s="8">
        <v>2919.7</v>
      </c>
      <c r="J649" s="6">
        <v>19.871137952140892</v>
      </c>
      <c r="K649" s="10">
        <v>58.017761478865758</v>
      </c>
      <c r="L649" s="8">
        <v>7577.2</v>
      </c>
      <c r="M649" s="11">
        <v>122.64008598719175</v>
      </c>
    </row>
    <row r="650" spans="1:13" x14ac:dyDescent="0.2">
      <c r="A650" s="8">
        <v>16</v>
      </c>
      <c r="B650" s="8">
        <v>0</v>
      </c>
      <c r="C650" s="8">
        <v>2001</v>
      </c>
      <c r="D650" s="9">
        <v>37077</v>
      </c>
      <c r="E650" s="8">
        <v>2409.75</v>
      </c>
      <c r="F650" s="6">
        <v>12.700174098960137</v>
      </c>
      <c r="G650" s="10">
        <v>30.604244534969187</v>
      </c>
      <c r="H650" s="9">
        <v>37196</v>
      </c>
      <c r="I650" s="8">
        <v>1840</v>
      </c>
      <c r="J650" s="6">
        <v>18.826000421562821</v>
      </c>
      <c r="K650" s="10">
        <v>34.639840775675594</v>
      </c>
      <c r="L650" s="8">
        <v>4249.75</v>
      </c>
      <c r="M650" s="11">
        <v>65.244085310644778</v>
      </c>
    </row>
    <row r="651" spans="1:13" x14ac:dyDescent="0.2">
      <c r="A651" s="8">
        <v>17</v>
      </c>
      <c r="B651" s="8" t="s">
        <v>4</v>
      </c>
      <c r="C651" s="8">
        <v>2001</v>
      </c>
      <c r="D651" s="9">
        <v>37077</v>
      </c>
      <c r="E651" s="8">
        <v>3727.8</v>
      </c>
      <c r="F651" s="6">
        <v>13.321096045096683</v>
      </c>
      <c r="G651" s="10">
        <v>49.658381836911417</v>
      </c>
      <c r="H651" s="9">
        <v>37196</v>
      </c>
      <c r="I651" s="8">
        <v>2896</v>
      </c>
      <c r="J651" s="6">
        <v>20.460377837908013</v>
      </c>
      <c r="K651" s="10">
        <v>59.253254218581603</v>
      </c>
      <c r="L651" s="8">
        <v>6623.8</v>
      </c>
      <c r="M651" s="11">
        <v>108.91163605549302</v>
      </c>
    </row>
    <row r="652" spans="1:13" x14ac:dyDescent="0.2">
      <c r="A652" s="8">
        <v>18</v>
      </c>
      <c r="B652" s="8" t="s">
        <v>3</v>
      </c>
      <c r="C652" s="8">
        <v>2001</v>
      </c>
      <c r="D652" s="9">
        <v>37077</v>
      </c>
      <c r="E652" s="8">
        <v>2733.4</v>
      </c>
      <c r="F652" s="6">
        <v>12.216780323898352</v>
      </c>
      <c r="G652" s="10">
        <v>33.393347337343762</v>
      </c>
      <c r="H652" s="9">
        <v>37196</v>
      </c>
      <c r="I652" s="8">
        <v>2008.95</v>
      </c>
      <c r="J652" s="6">
        <v>19.559763149495325</v>
      </c>
      <c r="K652" s="10">
        <v>39.29458617917863</v>
      </c>
      <c r="L652" s="8">
        <v>4742.3500000000004</v>
      </c>
      <c r="M652" s="11">
        <v>72.687933516522392</v>
      </c>
    </row>
    <row r="653" spans="1:13" x14ac:dyDescent="0.2">
      <c r="A653" s="8">
        <v>19</v>
      </c>
      <c r="B653" s="8" t="s">
        <v>1</v>
      </c>
      <c r="C653" s="8">
        <v>2001</v>
      </c>
      <c r="D653" s="9">
        <v>37077</v>
      </c>
      <c r="E653" s="8">
        <v>5789.85</v>
      </c>
      <c r="F653" s="6">
        <v>14.154719650598834</v>
      </c>
      <c r="G653" s="10">
        <v>81.953703569019666</v>
      </c>
      <c r="H653" s="9">
        <v>37196</v>
      </c>
      <c r="I653" s="8">
        <v>5005.5</v>
      </c>
      <c r="J653" s="6">
        <v>17.435164583916706</v>
      </c>
      <c r="K653" s="10">
        <v>87.271716324795065</v>
      </c>
      <c r="L653" s="8">
        <v>10795.35</v>
      </c>
      <c r="M653" s="11">
        <v>169.22541989381472</v>
      </c>
    </row>
    <row r="654" spans="1:13" x14ac:dyDescent="0.2">
      <c r="A654" s="8">
        <v>20</v>
      </c>
      <c r="B654" s="8" t="s">
        <v>2</v>
      </c>
      <c r="C654" s="8">
        <v>2001</v>
      </c>
      <c r="D654" s="9">
        <v>37077</v>
      </c>
      <c r="E654" s="8">
        <v>3753.75</v>
      </c>
      <c r="F654" s="6">
        <v>14.347354278468957</v>
      </c>
      <c r="G654" s="10">
        <v>53.856381122802851</v>
      </c>
      <c r="H654" s="9">
        <v>37196</v>
      </c>
      <c r="I654" s="8">
        <v>3378.45</v>
      </c>
      <c r="J654" s="6">
        <v>17.923636288097253</v>
      </c>
      <c r="K654" s="10">
        <v>60.554109017522158</v>
      </c>
      <c r="L654" s="8">
        <v>7132.2</v>
      </c>
      <c r="M654" s="11">
        <v>114.41049014032501</v>
      </c>
    </row>
    <row r="655" spans="1:13" x14ac:dyDescent="0.2">
      <c r="A655" s="8">
        <v>21</v>
      </c>
      <c r="B655" s="8" t="s">
        <v>0</v>
      </c>
      <c r="C655" s="8">
        <v>2001</v>
      </c>
      <c r="D655" s="9">
        <v>37077</v>
      </c>
      <c r="E655" s="8">
        <v>2730.2</v>
      </c>
      <c r="F655" s="6">
        <v>12.910313618147057</v>
      </c>
      <c r="G655" s="10">
        <v>35.247738240265093</v>
      </c>
      <c r="H655" s="9">
        <v>37196</v>
      </c>
      <c r="I655" s="8">
        <v>2584.75</v>
      </c>
      <c r="J655" s="6">
        <v>24.478138838203527</v>
      </c>
      <c r="K655" s="10">
        <v>63.26986936204657</v>
      </c>
      <c r="L655" s="8">
        <v>5314.95</v>
      </c>
      <c r="M655" s="11">
        <v>98.517607602311671</v>
      </c>
    </row>
    <row r="656" spans="1:13" x14ac:dyDescent="0.2">
      <c r="A656" s="8">
        <v>22</v>
      </c>
      <c r="B656" s="8" t="s">
        <v>5</v>
      </c>
      <c r="C656" s="8">
        <v>2001</v>
      </c>
      <c r="D656" s="9">
        <v>37077</v>
      </c>
      <c r="E656" s="8">
        <v>2057.6999999999998</v>
      </c>
      <c r="F656" s="6">
        <v>11.913307001897888</v>
      </c>
      <c r="G656" s="10">
        <v>24.514011817805279</v>
      </c>
      <c r="H656" s="9">
        <v>37196</v>
      </c>
      <c r="I656" s="8">
        <v>1691.25</v>
      </c>
      <c r="J656" s="6">
        <v>19.536261235333587</v>
      </c>
      <c r="K656" s="10">
        <v>33.040701814257929</v>
      </c>
      <c r="L656" s="8">
        <v>3748.95</v>
      </c>
      <c r="M656" s="11">
        <v>57.554713632063212</v>
      </c>
    </row>
    <row r="657" spans="1:13" x14ac:dyDescent="0.2">
      <c r="A657" s="8">
        <v>23</v>
      </c>
      <c r="B657" s="8" t="s">
        <v>6</v>
      </c>
      <c r="C657" s="8">
        <v>2001</v>
      </c>
      <c r="D657" s="9">
        <v>37077</v>
      </c>
      <c r="E657" s="8">
        <v>5556.6</v>
      </c>
      <c r="F657" s="6">
        <v>13.069382302545943</v>
      </c>
      <c r="G657" s="10">
        <v>72.62132970232679</v>
      </c>
      <c r="H657" s="9">
        <v>37196</v>
      </c>
      <c r="I657" s="8">
        <v>4221.1000000000004</v>
      </c>
      <c r="J657" s="6">
        <v>21.159658469203876</v>
      </c>
      <c r="K657" s="10">
        <v>89.317034364356488</v>
      </c>
      <c r="L657" s="8">
        <v>9777.7000000000007</v>
      </c>
      <c r="M657" s="11">
        <v>161.93836406668328</v>
      </c>
    </row>
    <row r="658" spans="1:13" x14ac:dyDescent="0.2">
      <c r="A658" s="8">
        <v>24</v>
      </c>
      <c r="B658" s="8" t="s">
        <v>6</v>
      </c>
      <c r="C658" s="8">
        <v>2001</v>
      </c>
      <c r="D658" s="9">
        <v>37077</v>
      </c>
      <c r="E658" s="8">
        <v>5370.75</v>
      </c>
      <c r="F658" s="6">
        <v>10.37</v>
      </c>
      <c r="G658" s="10">
        <v>55.694677499999997</v>
      </c>
      <c r="H658" s="9">
        <v>37196</v>
      </c>
      <c r="I658" s="8">
        <v>3386.35</v>
      </c>
      <c r="J658" s="6">
        <v>15.901444121171458</v>
      </c>
      <c r="K658" s="10">
        <v>53.84785529972897</v>
      </c>
      <c r="L658" s="8">
        <v>8757.1</v>
      </c>
      <c r="M658" s="11">
        <v>109.54253279972897</v>
      </c>
    </row>
    <row r="659" spans="1:13" x14ac:dyDescent="0.2">
      <c r="A659" s="8">
        <v>25</v>
      </c>
      <c r="B659" s="8" t="s">
        <v>5</v>
      </c>
      <c r="C659" s="8">
        <v>2001</v>
      </c>
      <c r="D659" s="9">
        <v>37077</v>
      </c>
      <c r="E659" s="8">
        <v>1798.6</v>
      </c>
      <c r="F659" s="6">
        <v>17.095874258360286</v>
      </c>
      <c r="G659" s="10">
        <v>30.748639441086809</v>
      </c>
      <c r="H659" s="9">
        <v>37196</v>
      </c>
      <c r="I659" s="8">
        <v>2700</v>
      </c>
      <c r="J659" s="6">
        <v>25.785331540598854</v>
      </c>
      <c r="K659" s="10">
        <v>69.620395159616905</v>
      </c>
      <c r="L659" s="8">
        <v>4498.6000000000004</v>
      </c>
      <c r="M659" s="11">
        <v>100.36903460070371</v>
      </c>
    </row>
    <row r="660" spans="1:13" x14ac:dyDescent="0.2">
      <c r="A660" s="8">
        <v>10</v>
      </c>
      <c r="B660" s="8" t="s">
        <v>0</v>
      </c>
      <c r="C660" s="8">
        <v>2002</v>
      </c>
      <c r="D660" s="9">
        <v>37435</v>
      </c>
      <c r="E660" s="8">
        <v>4719</v>
      </c>
      <c r="F660" s="6">
        <v>15.512537420046277</v>
      </c>
      <c r="G660" s="10">
        <v>73.203664085198383</v>
      </c>
      <c r="H660" s="9">
        <v>37537</v>
      </c>
      <c r="I660" s="8">
        <v>2688.3</v>
      </c>
      <c r="J660" s="5">
        <v>17.170722078261136</v>
      </c>
      <c r="K660" s="10">
        <v>46.160052162989416</v>
      </c>
      <c r="L660" s="8">
        <v>7407.3</v>
      </c>
      <c r="M660" s="11">
        <v>119.3637162481878</v>
      </c>
    </row>
    <row r="661" spans="1:13" x14ac:dyDescent="0.2">
      <c r="A661" s="8">
        <v>11</v>
      </c>
      <c r="B661" s="8" t="s">
        <v>1</v>
      </c>
      <c r="C661" s="8">
        <v>2002</v>
      </c>
      <c r="D661" s="9">
        <v>37435</v>
      </c>
      <c r="E661" s="8">
        <v>5505.5</v>
      </c>
      <c r="F661" s="6">
        <v>14.085956236542563</v>
      </c>
      <c r="G661" s="10">
        <v>77.550232060285083</v>
      </c>
      <c r="H661" s="9">
        <v>37537</v>
      </c>
      <c r="I661" s="8">
        <v>5957.25</v>
      </c>
      <c r="J661" s="5">
        <v>14.062784317044024</v>
      </c>
      <c r="K661" s="10">
        <v>83.775521872710513</v>
      </c>
      <c r="L661" s="8">
        <v>11462.75</v>
      </c>
      <c r="M661" s="11">
        <v>161.32575393299561</v>
      </c>
    </row>
    <row r="662" spans="1:13" x14ac:dyDescent="0.2">
      <c r="A662" s="8">
        <v>12</v>
      </c>
      <c r="B662" s="8" t="s">
        <v>2</v>
      </c>
      <c r="C662" s="8">
        <v>2002</v>
      </c>
      <c r="D662" s="9">
        <v>37435</v>
      </c>
      <c r="E662" s="8">
        <v>4740</v>
      </c>
      <c r="F662" s="6">
        <v>13.476428985226809</v>
      </c>
      <c r="G662" s="10">
        <v>63.878273389975078</v>
      </c>
      <c r="H662" s="9">
        <v>37537</v>
      </c>
      <c r="I662" s="8">
        <v>4295.3500000000004</v>
      </c>
      <c r="J662" s="5">
        <v>15.691105232014397</v>
      </c>
      <c r="K662" s="10">
        <v>67.398788858333049</v>
      </c>
      <c r="L662" s="8">
        <v>9035.35</v>
      </c>
      <c r="M662" s="11">
        <v>131.27706224830814</v>
      </c>
    </row>
    <row r="663" spans="1:13" x14ac:dyDescent="0.2">
      <c r="A663" s="8">
        <v>13</v>
      </c>
      <c r="B663" s="8">
        <v>0</v>
      </c>
      <c r="C663" s="8">
        <v>2002</v>
      </c>
      <c r="D663" s="9">
        <v>37435</v>
      </c>
      <c r="E663" s="8">
        <v>4256</v>
      </c>
      <c r="F663" s="6">
        <v>13.792028496589113</v>
      </c>
      <c r="G663" s="10">
        <v>58.698873281483259</v>
      </c>
      <c r="H663" s="9">
        <v>37537</v>
      </c>
      <c r="I663" s="8">
        <v>3339.4</v>
      </c>
      <c r="J663" s="5">
        <v>16.647342018389889</v>
      </c>
      <c r="K663" s="10">
        <v>55.592133936211198</v>
      </c>
      <c r="L663" s="8">
        <v>7595.4</v>
      </c>
      <c r="M663" s="11">
        <v>114.29100721769446</v>
      </c>
    </row>
    <row r="664" spans="1:13" x14ac:dyDescent="0.2">
      <c r="A664" s="8">
        <v>14</v>
      </c>
      <c r="B664" s="8" t="s">
        <v>3</v>
      </c>
      <c r="C664" s="8">
        <v>2002</v>
      </c>
      <c r="D664" s="9">
        <v>37435</v>
      </c>
      <c r="E664" s="8">
        <v>4364.25</v>
      </c>
      <c r="F664" s="6">
        <v>13.819188238323065</v>
      </c>
      <c r="G664" s="10">
        <v>60.310392269101435</v>
      </c>
      <c r="H664" s="9">
        <v>37537</v>
      </c>
      <c r="I664" s="8">
        <v>2579.85</v>
      </c>
      <c r="J664" s="5">
        <v>16.696561052568324</v>
      </c>
      <c r="K664" s="10">
        <v>43.074623031468384</v>
      </c>
      <c r="L664" s="8">
        <v>6944.1</v>
      </c>
      <c r="M664" s="11">
        <v>103.38501530056982</v>
      </c>
    </row>
    <row r="665" spans="1:13" x14ac:dyDescent="0.2">
      <c r="A665" s="8">
        <v>15</v>
      </c>
      <c r="B665" s="8" t="s">
        <v>4</v>
      </c>
      <c r="C665" s="8">
        <v>2002</v>
      </c>
      <c r="D665" s="9">
        <v>37435</v>
      </c>
      <c r="E665" s="8">
        <v>5525</v>
      </c>
      <c r="F665" s="6">
        <v>14.308508861284047</v>
      </c>
      <c r="G665" s="10">
        <v>79.054511458594348</v>
      </c>
      <c r="H665" s="9">
        <v>37537</v>
      </c>
      <c r="I665" s="8">
        <v>3396.25</v>
      </c>
      <c r="J665" s="5">
        <v>18.598719370522666</v>
      </c>
      <c r="K665" s="10">
        <v>63.165900662137602</v>
      </c>
      <c r="L665" s="8">
        <v>8921.25</v>
      </c>
      <c r="M665" s="11">
        <v>142.22041212073196</v>
      </c>
    </row>
    <row r="666" spans="1:13" x14ac:dyDescent="0.2">
      <c r="A666" s="8">
        <v>16</v>
      </c>
      <c r="B666" s="8">
        <v>0</v>
      </c>
      <c r="C666" s="8">
        <v>2002</v>
      </c>
      <c r="D666" s="9">
        <v>37435</v>
      </c>
      <c r="E666" s="8">
        <v>3784.5</v>
      </c>
      <c r="F666" s="6">
        <v>13.487520609213391</v>
      </c>
      <c r="G666" s="10">
        <v>51.043521745568079</v>
      </c>
      <c r="H666" s="9">
        <v>37537</v>
      </c>
      <c r="I666" s="8">
        <v>2117.15</v>
      </c>
      <c r="J666" s="5">
        <v>16.914062482330483</v>
      </c>
      <c r="K666" s="10">
        <v>35.809607384465984</v>
      </c>
      <c r="L666" s="8">
        <v>5901.65</v>
      </c>
      <c r="M666" s="11">
        <v>86.853129130034063</v>
      </c>
    </row>
    <row r="667" spans="1:13" x14ac:dyDescent="0.2">
      <c r="A667" s="8">
        <v>17</v>
      </c>
      <c r="B667" s="8" t="s">
        <v>4</v>
      </c>
      <c r="C667" s="8">
        <v>2002</v>
      </c>
      <c r="D667" s="9">
        <v>37435</v>
      </c>
      <c r="E667" s="8">
        <v>5649</v>
      </c>
      <c r="F667" s="6">
        <v>13.542625846551077</v>
      </c>
      <c r="G667" s="10">
        <v>76.502293407167031</v>
      </c>
      <c r="H667" s="9">
        <v>37537</v>
      </c>
      <c r="I667" s="8">
        <v>2604</v>
      </c>
      <c r="J667" s="5">
        <v>16.736484087384255</v>
      </c>
      <c r="K667" s="10">
        <v>43.581804563548594</v>
      </c>
      <c r="L667" s="8">
        <v>8253</v>
      </c>
      <c r="M667" s="11">
        <v>120.08409797071562</v>
      </c>
    </row>
    <row r="668" spans="1:13" x14ac:dyDescent="0.2">
      <c r="A668" s="8">
        <v>18</v>
      </c>
      <c r="B668" s="8" t="s">
        <v>3</v>
      </c>
      <c r="C668" s="8">
        <v>2002</v>
      </c>
      <c r="D668" s="9">
        <v>37435</v>
      </c>
      <c r="E668" s="8">
        <v>4760</v>
      </c>
      <c r="F668" s="6">
        <v>12.619150707403533</v>
      </c>
      <c r="G668" s="10">
        <v>60.06715736724081</v>
      </c>
      <c r="H668" s="9">
        <v>37537</v>
      </c>
      <c r="I668" s="8">
        <v>2122.65</v>
      </c>
      <c r="J668" s="5">
        <v>15.967292343630662</v>
      </c>
      <c r="K668" s="10">
        <v>33.89297309320763</v>
      </c>
      <c r="L668" s="8">
        <v>6882.65</v>
      </c>
      <c r="M668" s="11">
        <v>93.96013046044844</v>
      </c>
    </row>
    <row r="669" spans="1:13" x14ac:dyDescent="0.2">
      <c r="A669" s="8">
        <v>19</v>
      </c>
      <c r="B669" s="8" t="s">
        <v>1</v>
      </c>
      <c r="C669" s="8">
        <v>2002</v>
      </c>
      <c r="D669" s="9">
        <v>37435</v>
      </c>
      <c r="E669" s="8">
        <v>6262</v>
      </c>
      <c r="F669" s="6">
        <v>11.891482936402696</v>
      </c>
      <c r="G669" s="10">
        <v>74.464466147753683</v>
      </c>
      <c r="H669" s="9">
        <v>37537</v>
      </c>
      <c r="I669" s="8">
        <v>4489.5</v>
      </c>
      <c r="J669" s="5">
        <v>13.120305203808915</v>
      </c>
      <c r="K669" s="10">
        <v>58.903610212500119</v>
      </c>
      <c r="L669" s="8">
        <v>10751.5</v>
      </c>
      <c r="M669" s="11">
        <v>133.36807636025381</v>
      </c>
    </row>
    <row r="670" spans="1:13" x14ac:dyDescent="0.2">
      <c r="A670" s="8">
        <v>20</v>
      </c>
      <c r="B670" s="8" t="s">
        <v>2</v>
      </c>
      <c r="C670" s="8">
        <v>2002</v>
      </c>
      <c r="D670" s="9">
        <v>37435</v>
      </c>
      <c r="E670" s="8">
        <v>5459.25</v>
      </c>
      <c r="F670" s="6">
        <v>11.872660743495096</v>
      </c>
      <c r="G670" s="10">
        <v>64.8158231639256</v>
      </c>
      <c r="H670" s="9">
        <v>37537</v>
      </c>
      <c r="I670" s="8">
        <v>3456.3</v>
      </c>
      <c r="J670" s="5">
        <v>15.088742881810159</v>
      </c>
      <c r="K670" s="10">
        <v>52.151222022400454</v>
      </c>
      <c r="L670" s="8">
        <v>8915.5499999999993</v>
      </c>
      <c r="M670" s="11">
        <v>116.96704518632606</v>
      </c>
    </row>
    <row r="671" spans="1:13" x14ac:dyDescent="0.2">
      <c r="A671" s="8">
        <v>21</v>
      </c>
      <c r="B671" s="8" t="s">
        <v>0</v>
      </c>
      <c r="C671" s="8">
        <v>2002</v>
      </c>
      <c r="D671" s="9">
        <v>37435</v>
      </c>
      <c r="E671" s="8">
        <v>4717.5</v>
      </c>
      <c r="F671" s="6">
        <v>12.395239865209643</v>
      </c>
      <c r="G671" s="10">
        <v>58.474544064126484</v>
      </c>
      <c r="H671" s="9">
        <v>37537</v>
      </c>
      <c r="I671" s="8">
        <v>2559.4</v>
      </c>
      <c r="J671" s="5">
        <v>13.806876048301188</v>
      </c>
      <c r="K671" s="10">
        <v>35.337318558022062</v>
      </c>
      <c r="L671" s="8">
        <v>7276.9</v>
      </c>
      <c r="M671" s="11">
        <v>93.811862622148539</v>
      </c>
    </row>
    <row r="672" spans="1:13" x14ac:dyDescent="0.2">
      <c r="A672" s="8">
        <v>22</v>
      </c>
      <c r="B672" s="8" t="s">
        <v>5</v>
      </c>
      <c r="C672" s="8">
        <v>2002</v>
      </c>
      <c r="D672" s="9">
        <v>37435</v>
      </c>
      <c r="E672" s="8">
        <v>4037.5</v>
      </c>
      <c r="F672" s="6">
        <v>17.21274646103139</v>
      </c>
      <c r="G672" s="10">
        <v>69.496463836414236</v>
      </c>
      <c r="H672" s="9">
        <v>37537</v>
      </c>
      <c r="I672" s="8">
        <v>2038.85</v>
      </c>
      <c r="J672" s="5">
        <v>21.228647331629315</v>
      </c>
      <c r="K672" s="10">
        <v>43.282027612092428</v>
      </c>
      <c r="L672" s="8">
        <v>6076.35</v>
      </c>
      <c r="M672" s="11">
        <v>112.77849144850666</v>
      </c>
    </row>
    <row r="673" spans="1:13" x14ac:dyDescent="0.2">
      <c r="A673" s="8">
        <v>23</v>
      </c>
      <c r="B673" s="8" t="s">
        <v>6</v>
      </c>
      <c r="C673" s="8">
        <v>2002</v>
      </c>
      <c r="D673" s="9">
        <v>37435</v>
      </c>
      <c r="E673" s="8">
        <v>5964</v>
      </c>
      <c r="F673" s="6">
        <v>10.305556983665131</v>
      </c>
      <c r="G673" s="10">
        <v>61.462341850578845</v>
      </c>
      <c r="H673" s="9">
        <v>37537</v>
      </c>
      <c r="I673" s="8">
        <v>4587</v>
      </c>
      <c r="J673" s="5">
        <v>17.98146485806992</v>
      </c>
      <c r="K673" s="10">
        <v>82.480979303966734</v>
      </c>
      <c r="L673" s="8">
        <v>10551</v>
      </c>
      <c r="M673" s="11">
        <v>143.94332115454557</v>
      </c>
    </row>
    <row r="674" spans="1:13" x14ac:dyDescent="0.2">
      <c r="A674" s="8">
        <v>24</v>
      </c>
      <c r="B674" s="8" t="s">
        <v>6</v>
      </c>
      <c r="C674" s="8">
        <v>2002</v>
      </c>
      <c r="D674" s="9">
        <v>37435</v>
      </c>
      <c r="E674" s="8">
        <v>5094.25</v>
      </c>
      <c r="F674" s="6">
        <v>9.6483011162725685</v>
      </c>
      <c r="G674" s="10">
        <v>49.150857961571532</v>
      </c>
      <c r="H674" s="9">
        <v>37537</v>
      </c>
      <c r="I674" s="8">
        <v>4233.6000000000004</v>
      </c>
      <c r="J674" s="5">
        <v>18.226031191482598</v>
      </c>
      <c r="K674" s="10">
        <v>77.161725652260742</v>
      </c>
      <c r="L674" s="8">
        <v>9327.85</v>
      </c>
      <c r="M674" s="11">
        <v>126.31258361383227</v>
      </c>
    </row>
    <row r="675" spans="1:13" x14ac:dyDescent="0.2">
      <c r="A675" s="8">
        <v>25</v>
      </c>
      <c r="B675" s="8" t="s">
        <v>5</v>
      </c>
      <c r="C675" s="8">
        <v>2002</v>
      </c>
      <c r="D675" s="9">
        <v>37435</v>
      </c>
      <c r="E675" s="8">
        <v>3392.75</v>
      </c>
      <c r="F675" s="6">
        <v>17.93746933446166</v>
      </c>
      <c r="G675" s="10">
        <v>60.857349084494793</v>
      </c>
      <c r="H675" s="9">
        <v>37537</v>
      </c>
      <c r="I675" s="8">
        <v>1356.6</v>
      </c>
      <c r="J675" s="5">
        <v>23.117149111107011</v>
      </c>
      <c r="K675" s="10">
        <v>31.360724484127768</v>
      </c>
      <c r="L675" s="8">
        <v>4749.3500000000004</v>
      </c>
      <c r="M675" s="11">
        <v>92.218073568622557</v>
      </c>
    </row>
    <row r="676" spans="1:13" x14ac:dyDescent="0.2">
      <c r="A676" s="8">
        <v>10</v>
      </c>
      <c r="B676" s="8" t="s">
        <v>0</v>
      </c>
      <c r="C676" s="8">
        <v>2003</v>
      </c>
      <c r="D676" s="9">
        <v>37809</v>
      </c>
      <c r="E676" s="8">
        <v>5438.3918357517005</v>
      </c>
      <c r="F676" s="6">
        <v>15.119029058749023</v>
      </c>
      <c r="G676" s="10">
        <v>82.223204197593404</v>
      </c>
      <c r="H676" s="9">
        <v>37917</v>
      </c>
      <c r="I676" s="8">
        <v>1770.3</v>
      </c>
      <c r="J676" s="6">
        <v>19.641999999999999</v>
      </c>
      <c r="K676" s="10">
        <v>34.772232599999995</v>
      </c>
      <c r="L676" s="8">
        <v>7208.6918357517006</v>
      </c>
      <c r="M676" s="11">
        <v>116.9954367975934</v>
      </c>
    </row>
    <row r="677" spans="1:13" x14ac:dyDescent="0.2">
      <c r="A677" s="8">
        <v>11</v>
      </c>
      <c r="B677" s="8" t="s">
        <v>1</v>
      </c>
      <c r="C677" s="8">
        <v>2003</v>
      </c>
      <c r="D677" s="9">
        <v>37809</v>
      </c>
      <c r="E677" s="8">
        <v>7082.4111218702437</v>
      </c>
      <c r="F677" s="6">
        <v>10.823211124018123</v>
      </c>
      <c r="G677" s="10">
        <v>76.654430839095681</v>
      </c>
      <c r="H677" s="9">
        <v>37917</v>
      </c>
      <c r="I677" s="8">
        <v>2470.8000000000002</v>
      </c>
      <c r="J677" s="6">
        <v>24.864000000000001</v>
      </c>
      <c r="K677" s="10">
        <v>61.433971200000009</v>
      </c>
      <c r="L677" s="8">
        <v>9553.2111218702448</v>
      </c>
      <c r="M677" s="11">
        <v>138.08840203909568</v>
      </c>
    </row>
    <row r="678" spans="1:13" x14ac:dyDescent="0.2">
      <c r="A678" s="8">
        <v>12</v>
      </c>
      <c r="B678" s="8" t="s">
        <v>2</v>
      </c>
      <c r="C678" s="8">
        <v>2003</v>
      </c>
      <c r="D678" s="9">
        <v>37809</v>
      </c>
      <c r="E678" s="8">
        <v>5015.8974425013503</v>
      </c>
      <c r="F678" s="6">
        <v>13.325082552179405</v>
      </c>
      <c r="G678" s="10">
        <v>66.837247494596042</v>
      </c>
      <c r="H678" s="9">
        <v>37917</v>
      </c>
      <c r="I678" s="8">
        <v>1599.65</v>
      </c>
      <c r="J678" s="6">
        <v>16.212</v>
      </c>
      <c r="K678" s="10">
        <v>25.933525799999998</v>
      </c>
      <c r="L678" s="8">
        <v>6615.5474425013508</v>
      </c>
      <c r="M678" s="11">
        <v>92.77077329459604</v>
      </c>
    </row>
    <row r="679" spans="1:13" x14ac:dyDescent="0.2">
      <c r="A679" s="8">
        <v>13</v>
      </c>
      <c r="B679" s="8">
        <v>0</v>
      </c>
      <c r="C679" s="8">
        <v>2003</v>
      </c>
      <c r="D679" s="9">
        <v>37809</v>
      </c>
      <c r="E679" s="8">
        <v>4588.4772998612489</v>
      </c>
      <c r="F679" s="6">
        <v>12.127783276497615</v>
      </c>
      <c r="G679" s="10">
        <v>55.648058261846188</v>
      </c>
      <c r="H679" s="9">
        <v>37917</v>
      </c>
      <c r="I679" s="8">
        <v>1233.7</v>
      </c>
      <c r="J679" s="6">
        <v>19.431999999999999</v>
      </c>
      <c r="K679" s="10">
        <v>23.973258399999999</v>
      </c>
      <c r="L679" s="8">
        <v>5822.1772998612487</v>
      </c>
      <c r="M679" s="11">
        <v>79.62131666184618</v>
      </c>
    </row>
    <row r="680" spans="1:13" x14ac:dyDescent="0.2">
      <c r="A680" s="8">
        <v>14</v>
      </c>
      <c r="B680" s="8" t="s">
        <v>3</v>
      </c>
      <c r="C680" s="8">
        <v>2003</v>
      </c>
      <c r="D680" s="9">
        <v>37809</v>
      </c>
      <c r="E680" s="8">
        <v>4381.6608996539799</v>
      </c>
      <c r="F680" s="6">
        <v>13.15209026950826</v>
      </c>
      <c r="G680" s="10">
        <v>57.627999682623923</v>
      </c>
      <c r="H680" s="9">
        <v>37917</v>
      </c>
      <c r="I680" s="8">
        <v>1204</v>
      </c>
      <c r="J680" s="6">
        <v>18.745999999999999</v>
      </c>
      <c r="K680" s="10">
        <v>22.570183999999998</v>
      </c>
      <c r="L680" s="8">
        <v>5585.6608996539799</v>
      </c>
      <c r="M680" s="11">
        <v>80.19818368262392</v>
      </c>
    </row>
    <row r="681" spans="1:13" x14ac:dyDescent="0.2">
      <c r="A681" s="8">
        <v>15</v>
      </c>
      <c r="B681" s="8" t="s">
        <v>4</v>
      </c>
      <c r="C681" s="8">
        <v>2003</v>
      </c>
      <c r="D681" s="9">
        <v>37809</v>
      </c>
      <c r="E681" s="8">
        <v>6386.8166361496178</v>
      </c>
      <c r="F681" s="6">
        <v>15.687172542449508</v>
      </c>
      <c r="G681" s="10">
        <v>100.19109456826601</v>
      </c>
      <c r="H681" s="9">
        <v>37917</v>
      </c>
      <c r="I681" s="8">
        <v>1904</v>
      </c>
      <c r="J681" s="6">
        <v>21.923999999999999</v>
      </c>
      <c r="K681" s="10">
        <v>41.743296000000001</v>
      </c>
      <c r="L681" s="8">
        <v>8290.8166361496187</v>
      </c>
      <c r="M681" s="11">
        <v>141.934390568266</v>
      </c>
    </row>
    <row r="682" spans="1:13" x14ac:dyDescent="0.2">
      <c r="A682" s="8">
        <v>16</v>
      </c>
      <c r="B682" s="8">
        <v>0</v>
      </c>
      <c r="C682" s="8">
        <v>2003</v>
      </c>
      <c r="D682" s="9">
        <v>37809</v>
      </c>
      <c r="E682" s="8">
        <v>3815.5871062092519</v>
      </c>
      <c r="F682" s="6">
        <v>12.485919589830416</v>
      </c>
      <c r="G682" s="10">
        <v>47.641113796122454</v>
      </c>
      <c r="H682" s="9">
        <v>37917</v>
      </c>
      <c r="I682" s="8">
        <v>392.7</v>
      </c>
      <c r="J682" s="6">
        <v>15.736000000000001</v>
      </c>
      <c r="K682" s="10">
        <v>6.1795272000000008</v>
      </c>
      <c r="L682" s="8">
        <v>4208.2871062092518</v>
      </c>
      <c r="M682" s="11">
        <v>53.820640996122457</v>
      </c>
    </row>
    <row r="683" spans="1:13" x14ac:dyDescent="0.2">
      <c r="A683" s="8">
        <v>17</v>
      </c>
      <c r="B683" s="8" t="s">
        <v>4</v>
      </c>
      <c r="C683" s="8">
        <v>2003</v>
      </c>
      <c r="D683" s="9">
        <v>37809</v>
      </c>
      <c r="E683" s="8">
        <v>6522.4959828602096</v>
      </c>
      <c r="F683" s="6">
        <v>14.062886508075829</v>
      </c>
      <c r="G683" s="10">
        <v>91.725120756343628</v>
      </c>
      <c r="H683" s="9">
        <v>37917</v>
      </c>
      <c r="I683" s="8">
        <v>1278.9000000000001</v>
      </c>
      <c r="J683" s="6">
        <v>23.225999999999999</v>
      </c>
      <c r="K683" s="10">
        <v>29.703731400000002</v>
      </c>
      <c r="L683" s="8">
        <v>7801.3959828602092</v>
      </c>
      <c r="M683" s="11">
        <v>121.42885215634362</v>
      </c>
    </row>
    <row r="684" spans="1:13" x14ac:dyDescent="0.2">
      <c r="A684" s="8">
        <v>18</v>
      </c>
      <c r="B684" s="8" t="s">
        <v>3</v>
      </c>
      <c r="C684" s="8">
        <v>2003</v>
      </c>
      <c r="D684" s="9">
        <v>37809</v>
      </c>
      <c r="E684" s="8">
        <v>4256.725146198829</v>
      </c>
      <c r="F684" s="6">
        <v>13.56303804142604</v>
      </c>
      <c r="G684" s="10">
        <v>57.734125089789536</v>
      </c>
      <c r="H684" s="9">
        <v>37917</v>
      </c>
      <c r="I684" s="8">
        <v>349.65</v>
      </c>
      <c r="J684" s="6">
        <v>17.654</v>
      </c>
      <c r="K684" s="10">
        <v>6.1727210999999995</v>
      </c>
      <c r="L684" s="8">
        <v>4606.3751461988286</v>
      </c>
      <c r="M684" s="11">
        <v>63.906846189789533</v>
      </c>
    </row>
    <row r="685" spans="1:13" x14ac:dyDescent="0.2">
      <c r="A685" s="8">
        <v>19</v>
      </c>
      <c r="B685" s="8" t="s">
        <v>1</v>
      </c>
      <c r="C685" s="8">
        <v>2003</v>
      </c>
      <c r="D685" s="9">
        <v>37809</v>
      </c>
      <c r="E685" s="8">
        <v>7942.8853155339839</v>
      </c>
      <c r="F685" s="6">
        <v>10.469557328610415</v>
      </c>
      <c r="G685" s="10">
        <v>83.15849316556087</v>
      </c>
      <c r="H685" s="9">
        <v>37917</v>
      </c>
      <c r="I685" s="8">
        <v>2264.6</v>
      </c>
      <c r="J685" s="6">
        <v>22.861999999999998</v>
      </c>
      <c r="K685" s="10">
        <v>51.773285199999989</v>
      </c>
      <c r="L685" s="8">
        <v>10207.485315533984</v>
      </c>
      <c r="M685" s="11">
        <v>134.93177836556086</v>
      </c>
    </row>
    <row r="686" spans="1:13" x14ac:dyDescent="0.2">
      <c r="A686" s="8">
        <v>20</v>
      </c>
      <c r="B686" s="8" t="s">
        <v>2</v>
      </c>
      <c r="C686" s="8">
        <v>2003</v>
      </c>
      <c r="D686" s="9">
        <v>37809</v>
      </c>
      <c r="E686" s="8">
        <v>4864.6238774835265</v>
      </c>
      <c r="F686" s="6">
        <v>14.454888430434373</v>
      </c>
      <c r="G686" s="10">
        <v>70.317595405051421</v>
      </c>
      <c r="H686" s="9">
        <v>37917</v>
      </c>
      <c r="I686" s="8">
        <v>931.5</v>
      </c>
      <c r="J686" s="6">
        <v>19.936</v>
      </c>
      <c r="K686" s="10">
        <v>18.570383999999997</v>
      </c>
      <c r="L686" s="8">
        <v>5796.1238774835265</v>
      </c>
      <c r="M686" s="11">
        <v>88.887979405051425</v>
      </c>
    </row>
    <row r="687" spans="1:13" x14ac:dyDescent="0.2">
      <c r="A687" s="8">
        <v>21</v>
      </c>
      <c r="B687" s="8" t="s">
        <v>0</v>
      </c>
      <c r="C687" s="8">
        <v>2003</v>
      </c>
      <c r="D687" s="9">
        <v>37809</v>
      </c>
      <c r="E687" s="8">
        <v>3749.0787716955938</v>
      </c>
      <c r="F687" s="6">
        <v>13.082372201476707</v>
      </c>
      <c r="G687" s="10">
        <v>49.046843903976871</v>
      </c>
      <c r="H687" s="9">
        <v>37917</v>
      </c>
      <c r="I687" s="8">
        <v>985.8</v>
      </c>
      <c r="J687" s="6">
        <v>18.423999999999999</v>
      </c>
      <c r="K687" s="10">
        <v>18.1623792</v>
      </c>
      <c r="L687" s="8">
        <v>4734.878771695594</v>
      </c>
      <c r="M687" s="11">
        <v>67.209223103976868</v>
      </c>
    </row>
    <row r="688" spans="1:13" x14ac:dyDescent="0.2">
      <c r="A688" s="8">
        <v>22</v>
      </c>
      <c r="B688" s="8" t="s">
        <v>5</v>
      </c>
      <c r="C688" s="8">
        <v>2003</v>
      </c>
      <c r="D688" s="9">
        <v>37809</v>
      </c>
      <c r="E688" s="8">
        <v>3853.1540847983465</v>
      </c>
      <c r="F688" s="6">
        <v>17.017525059302976</v>
      </c>
      <c r="G688" s="10">
        <v>65.571146195411472</v>
      </c>
      <c r="H688" s="9">
        <v>37917</v>
      </c>
      <c r="I688" s="8">
        <v>877.5</v>
      </c>
      <c r="J688" s="6">
        <v>22.54</v>
      </c>
      <c r="K688" s="10">
        <v>19.778849999999998</v>
      </c>
      <c r="L688" s="8">
        <v>4730.654084798347</v>
      </c>
      <c r="M688" s="11">
        <v>85.349996195411478</v>
      </c>
    </row>
    <row r="689" spans="1:13" x14ac:dyDescent="0.2">
      <c r="A689" s="8">
        <v>23</v>
      </c>
      <c r="B689" s="8" t="s">
        <v>6</v>
      </c>
      <c r="C689" s="8">
        <v>2003</v>
      </c>
      <c r="D689" s="9">
        <v>37809</v>
      </c>
      <c r="E689" s="8">
        <v>6422.9352972119887</v>
      </c>
      <c r="F689" s="6">
        <v>9.3388228149534065</v>
      </c>
      <c r="G689" s="10">
        <v>59.982654692572865</v>
      </c>
      <c r="H689" s="9">
        <v>37917</v>
      </c>
      <c r="I689" s="8">
        <v>2738.4</v>
      </c>
      <c r="J689" s="6">
        <v>24.234000000000002</v>
      </c>
      <c r="K689" s="10">
        <v>66.36238560000001</v>
      </c>
      <c r="L689" s="8">
        <v>9161.3352972119883</v>
      </c>
      <c r="M689" s="11">
        <v>126.34504029257288</v>
      </c>
    </row>
    <row r="690" spans="1:13" x14ac:dyDescent="0.2">
      <c r="A690" s="8">
        <v>24</v>
      </c>
      <c r="B690" s="8" t="s">
        <v>6</v>
      </c>
      <c r="C690" s="8">
        <v>2003</v>
      </c>
      <c r="D690" s="9">
        <v>37809</v>
      </c>
      <c r="E690" s="8">
        <v>5546.8633054364773</v>
      </c>
      <c r="F690" s="6">
        <v>11.162253865447457</v>
      </c>
      <c r="G690" s="10">
        <v>61.915496372216978</v>
      </c>
      <c r="H690" s="9">
        <v>37917</v>
      </c>
      <c r="I690" s="8">
        <v>2894.3</v>
      </c>
      <c r="J690" s="6">
        <v>27.341999999999999</v>
      </c>
      <c r="K690" s="10">
        <v>79.135950600000001</v>
      </c>
      <c r="L690" s="8">
        <v>8441.1633054364775</v>
      </c>
      <c r="M690" s="11">
        <v>141.05144697221698</v>
      </c>
    </row>
    <row r="691" spans="1:13" x14ac:dyDescent="0.2">
      <c r="A691" s="8">
        <v>25</v>
      </c>
      <c r="B691" s="8" t="s">
        <v>5</v>
      </c>
      <c r="C691" s="8">
        <v>2003</v>
      </c>
      <c r="D691" s="9">
        <v>37809</v>
      </c>
      <c r="E691" s="8">
        <v>4012.360090640665</v>
      </c>
      <c r="F691" s="6">
        <v>16.879744285919472</v>
      </c>
      <c r="G691" s="10">
        <v>67.727612313043096</v>
      </c>
      <c r="H691" s="9">
        <v>37917</v>
      </c>
      <c r="I691" s="8">
        <v>560</v>
      </c>
      <c r="J691" s="6">
        <v>23.015999999999998</v>
      </c>
      <c r="K691" s="10">
        <v>12.888959999999999</v>
      </c>
      <c r="L691" s="8">
        <v>4572.3600906406646</v>
      </c>
      <c r="M691" s="11">
        <v>80.616572313043093</v>
      </c>
    </row>
    <row r="692" spans="1:13" x14ac:dyDescent="0.2">
      <c r="A692" s="8">
        <v>10</v>
      </c>
      <c r="B692" s="8" t="s">
        <v>0</v>
      </c>
      <c r="C692" s="8">
        <v>2004</v>
      </c>
      <c r="D692" s="9">
        <v>38175</v>
      </c>
      <c r="E692" s="8">
        <v>4525.6500705502922</v>
      </c>
      <c r="F692" s="6">
        <v>12.905908767923339</v>
      </c>
      <c r="G692" s="10">
        <v>58.407626926067898</v>
      </c>
      <c r="H692" s="9">
        <v>38278</v>
      </c>
      <c r="I692" s="8">
        <v>2114.1792650777429</v>
      </c>
      <c r="J692" s="6">
        <v>20.860625349271597</v>
      </c>
      <c r="K692" s="10">
        <v>44.103101569985157</v>
      </c>
      <c r="L692" s="8">
        <v>6639.8293356280356</v>
      </c>
      <c r="M692" s="11">
        <v>102.51072849605305</v>
      </c>
    </row>
    <row r="693" spans="1:13" x14ac:dyDescent="0.2">
      <c r="A693" s="8">
        <v>11</v>
      </c>
      <c r="B693" s="8" t="s">
        <v>1</v>
      </c>
      <c r="C693" s="8">
        <v>2004</v>
      </c>
      <c r="D693" s="9">
        <v>38175</v>
      </c>
      <c r="E693" s="8">
        <v>6870.485949837439</v>
      </c>
      <c r="F693" s="6">
        <v>9.8662661238975673</v>
      </c>
      <c r="G693" s="10">
        <v>67.786042781595327</v>
      </c>
      <c r="H693" s="9">
        <v>38278</v>
      </c>
      <c r="I693" s="8">
        <v>4212.365461653555</v>
      </c>
      <c r="J693" s="6">
        <v>16.232242652335795</v>
      </c>
      <c r="K693" s="10">
        <v>68.376138313878997</v>
      </c>
      <c r="L693" s="8">
        <v>11082.851411490994</v>
      </c>
      <c r="M693" s="11">
        <v>136.16218109547432</v>
      </c>
    </row>
    <row r="694" spans="1:13" x14ac:dyDescent="0.2">
      <c r="A694" s="8">
        <v>12</v>
      </c>
      <c r="B694" s="8" t="s">
        <v>2</v>
      </c>
      <c r="C694" s="8">
        <v>2004</v>
      </c>
      <c r="D694" s="9">
        <v>38175</v>
      </c>
      <c r="E694" s="8">
        <v>4067.8336980306362</v>
      </c>
      <c r="F694" s="6">
        <v>12.637768317786293</v>
      </c>
      <c r="G694" s="10">
        <v>51.408339830995025</v>
      </c>
      <c r="H694" s="9">
        <v>38278</v>
      </c>
      <c r="I694" s="8">
        <v>2074.8623185107635</v>
      </c>
      <c r="J694" s="6">
        <v>16.901840772404725</v>
      </c>
      <c r="K694" s="10">
        <v>35.068992532131425</v>
      </c>
      <c r="L694" s="8">
        <v>6142.6960165414002</v>
      </c>
      <c r="M694" s="11">
        <v>86.47733236312645</v>
      </c>
    </row>
    <row r="695" spans="1:13" x14ac:dyDescent="0.2">
      <c r="A695" s="8">
        <v>13</v>
      </c>
      <c r="B695" s="8">
        <v>0</v>
      </c>
      <c r="C695" s="8">
        <v>2004</v>
      </c>
      <c r="D695" s="9">
        <v>38175</v>
      </c>
      <c r="E695" s="8">
        <v>3862.2009011808568</v>
      </c>
      <c r="F695" s="6">
        <v>11.615897681128216</v>
      </c>
      <c r="G695" s="10">
        <v>44.862930492078021</v>
      </c>
      <c r="H695" s="9">
        <v>38278</v>
      </c>
      <c r="I695" s="8">
        <v>1704.7589675460251</v>
      </c>
      <c r="J695" s="6">
        <v>17.96231999357461</v>
      </c>
      <c r="K695" s="10">
        <v>30.621426086977575</v>
      </c>
      <c r="L695" s="8">
        <v>5566.9598687268817</v>
      </c>
      <c r="M695" s="11">
        <v>75.4843565790556</v>
      </c>
    </row>
    <row r="696" spans="1:13" x14ac:dyDescent="0.2">
      <c r="A696" s="8">
        <v>14</v>
      </c>
      <c r="B696" s="8" t="s">
        <v>3</v>
      </c>
      <c r="C696" s="8">
        <v>2004</v>
      </c>
      <c r="D696" s="9">
        <v>38175</v>
      </c>
      <c r="E696" s="8">
        <v>3323.4452554744516</v>
      </c>
      <c r="F696" s="6">
        <v>13.259822193860385</v>
      </c>
      <c r="G696" s="10">
        <v>44.068293158620129</v>
      </c>
      <c r="H696" s="9">
        <v>38278</v>
      </c>
      <c r="I696" s="8">
        <v>1629.1666666666667</v>
      </c>
      <c r="J696" s="6">
        <v>17.229236647059427</v>
      </c>
      <c r="K696" s="10">
        <v>28.069298037500982</v>
      </c>
      <c r="L696" s="8">
        <v>4952.6119221411182</v>
      </c>
      <c r="M696" s="11">
        <v>72.137591196121107</v>
      </c>
    </row>
    <row r="697" spans="1:13" x14ac:dyDescent="0.2">
      <c r="A697" s="8">
        <v>15</v>
      </c>
      <c r="B697" s="8" t="s">
        <v>4</v>
      </c>
      <c r="C697" s="8">
        <v>2004</v>
      </c>
      <c r="D697" s="9">
        <v>38175</v>
      </c>
      <c r="E697" s="8">
        <v>5708.5505156925819</v>
      </c>
      <c r="F697" s="6">
        <v>10.911168338773901</v>
      </c>
      <c r="G697" s="10">
        <v>62.286955647116329</v>
      </c>
      <c r="H697" s="9">
        <v>38278</v>
      </c>
      <c r="I697" s="8">
        <v>2666.4246978948727</v>
      </c>
      <c r="J697" s="6">
        <v>18.866569780320891</v>
      </c>
      <c r="K697" s="10">
        <v>50.306287626804668</v>
      </c>
      <c r="L697" s="8">
        <v>8374.9752135874551</v>
      </c>
      <c r="M697" s="11">
        <v>112.59324327392099</v>
      </c>
    </row>
    <row r="698" spans="1:13" x14ac:dyDescent="0.2">
      <c r="A698" s="8">
        <v>16</v>
      </c>
      <c r="B698" s="8">
        <v>0</v>
      </c>
      <c r="C698" s="8">
        <v>2004</v>
      </c>
      <c r="D698" s="9">
        <v>38175</v>
      </c>
      <c r="E698" s="8">
        <v>2854.0842196388826</v>
      </c>
      <c r="F698" s="6">
        <v>11.684558210020022</v>
      </c>
      <c r="G698" s="10">
        <v>33.34871320067009</v>
      </c>
      <c r="H698" s="9">
        <v>38278</v>
      </c>
      <c r="I698" s="8">
        <v>1881.5545710833676</v>
      </c>
      <c r="J698" s="6">
        <v>18.429872001526945</v>
      </c>
      <c r="K698" s="10">
        <v>34.676809908954397</v>
      </c>
      <c r="L698" s="8">
        <v>4735.6387907222506</v>
      </c>
      <c r="M698" s="11">
        <v>68.025523109624487</v>
      </c>
    </row>
    <row r="699" spans="1:13" x14ac:dyDescent="0.2">
      <c r="A699" s="8">
        <v>17</v>
      </c>
      <c r="B699" s="8" t="s">
        <v>4</v>
      </c>
      <c r="C699" s="8">
        <v>2004</v>
      </c>
      <c r="D699" s="9">
        <v>38175</v>
      </c>
      <c r="E699" s="8">
        <v>5916.4235455637572</v>
      </c>
      <c r="F699" s="6">
        <v>12.238225371550373</v>
      </c>
      <c r="G699" s="10">
        <v>72.406524744156386</v>
      </c>
      <c r="H699" s="9">
        <v>38278</v>
      </c>
      <c r="I699" s="8">
        <v>4264.9978076294492</v>
      </c>
      <c r="J699" s="6">
        <v>21.900773600107058</v>
      </c>
      <c r="K699" s="10">
        <v>93.406751389845525</v>
      </c>
      <c r="L699" s="8">
        <v>10181.421353193207</v>
      </c>
      <c r="M699" s="11">
        <v>165.81327613400191</v>
      </c>
    </row>
    <row r="700" spans="1:13" x14ac:dyDescent="0.2">
      <c r="A700" s="8">
        <v>18</v>
      </c>
      <c r="B700" s="8" t="s">
        <v>3</v>
      </c>
      <c r="C700" s="8">
        <v>2004</v>
      </c>
      <c r="D700" s="9">
        <v>38175</v>
      </c>
      <c r="E700" s="8">
        <v>2540.4896421845588</v>
      </c>
      <c r="F700" s="6">
        <v>13.122170295043761</v>
      </c>
      <c r="G700" s="10">
        <v>33.336737717540572</v>
      </c>
      <c r="H700" s="9">
        <v>38278</v>
      </c>
      <c r="I700" s="8">
        <v>543.8124234210818</v>
      </c>
      <c r="J700" s="6">
        <v>19.077126376940054</v>
      </c>
      <c r="K700" s="10">
        <v>10.374378326954012</v>
      </c>
      <c r="L700" s="8">
        <v>3084.3020656056406</v>
      </c>
      <c r="M700" s="11">
        <v>43.711116044494588</v>
      </c>
    </row>
    <row r="701" spans="1:13" x14ac:dyDescent="0.2">
      <c r="A701" s="8">
        <v>19</v>
      </c>
      <c r="B701" s="8" t="s">
        <v>1</v>
      </c>
      <c r="C701" s="8">
        <v>2004</v>
      </c>
      <c r="D701" s="9">
        <v>38175</v>
      </c>
      <c r="E701" s="8">
        <v>4850.0363742179525</v>
      </c>
      <c r="F701" s="6">
        <v>11.836220759770571</v>
      </c>
      <c r="G701" s="10">
        <v>57.40610121816092</v>
      </c>
      <c r="H701" s="9">
        <v>38278</v>
      </c>
      <c r="I701" s="8">
        <v>2448.0069324090114</v>
      </c>
      <c r="J701" s="6">
        <v>16.431479289091957</v>
      </c>
      <c r="K701" s="10">
        <v>40.224375209432203</v>
      </c>
      <c r="L701" s="8">
        <v>7298.0433066269634</v>
      </c>
      <c r="M701" s="11">
        <v>97.630476427593123</v>
      </c>
    </row>
    <row r="702" spans="1:13" x14ac:dyDescent="0.2">
      <c r="A702" s="8">
        <v>20</v>
      </c>
      <c r="B702" s="8" t="s">
        <v>2</v>
      </c>
      <c r="C702" s="8">
        <v>2004</v>
      </c>
      <c r="D702" s="9">
        <v>38175</v>
      </c>
      <c r="E702" s="8">
        <v>3046.6735917654287</v>
      </c>
      <c r="F702" s="6">
        <v>14.106507705757256</v>
      </c>
      <c r="G702" s="10">
        <v>42.977924499166157</v>
      </c>
      <c r="H702" s="9">
        <v>38278</v>
      </c>
      <c r="I702" s="8">
        <v>811.03899077317612</v>
      </c>
      <c r="J702" s="6">
        <v>20.408676794329036</v>
      </c>
      <c r="K702" s="10">
        <v>16.552232630288561</v>
      </c>
      <c r="L702" s="8">
        <v>3857.7125825386047</v>
      </c>
      <c r="M702" s="11">
        <v>59.530157129454722</v>
      </c>
    </row>
    <row r="703" spans="1:13" x14ac:dyDescent="0.2">
      <c r="A703" s="8">
        <v>21</v>
      </c>
      <c r="B703" s="8" t="s">
        <v>0</v>
      </c>
      <c r="C703" s="8">
        <v>2004</v>
      </c>
      <c r="D703" s="9">
        <v>38175</v>
      </c>
      <c r="E703" s="8">
        <v>6049.0898528272655</v>
      </c>
      <c r="F703" s="6">
        <v>13.874649612032446</v>
      </c>
      <c r="G703" s="10">
        <v>83.92900217967923</v>
      </c>
      <c r="H703" s="9">
        <v>38278</v>
      </c>
      <c r="I703" s="8">
        <v>3685.3741496598618</v>
      </c>
      <c r="J703" s="6">
        <v>22.379612963810402</v>
      </c>
      <c r="K703" s="10">
        <v>82.477247096219585</v>
      </c>
      <c r="L703" s="8">
        <v>9734.4640024871278</v>
      </c>
      <c r="M703" s="11">
        <v>166.4062492758988</v>
      </c>
    </row>
    <row r="704" spans="1:13" x14ac:dyDescent="0.2">
      <c r="A704" s="8">
        <v>22</v>
      </c>
      <c r="B704" s="8" t="s">
        <v>5</v>
      </c>
      <c r="C704" s="8">
        <v>2004</v>
      </c>
      <c r="D704" s="9">
        <v>38175</v>
      </c>
      <c r="E704" s="8">
        <v>3711.86112545173</v>
      </c>
      <c r="F704" s="6">
        <v>18.726344597325653</v>
      </c>
      <c r="G704" s="10">
        <v>69.50959053262612</v>
      </c>
      <c r="H704" s="9">
        <v>38278</v>
      </c>
      <c r="I704" s="8">
        <v>2061.5482233502526</v>
      </c>
      <c r="J704" s="6">
        <v>21.866250440110733</v>
      </c>
      <c r="K704" s="10">
        <v>45.078329746141954</v>
      </c>
      <c r="L704" s="8">
        <v>5773.4093488019826</v>
      </c>
      <c r="M704" s="11">
        <v>114.58792027876808</v>
      </c>
    </row>
    <row r="705" spans="1:13" x14ac:dyDescent="0.2">
      <c r="A705" s="8">
        <v>23</v>
      </c>
      <c r="B705" s="8" t="s">
        <v>6</v>
      </c>
      <c r="C705" s="8">
        <v>2004</v>
      </c>
      <c r="D705" s="9">
        <v>38175</v>
      </c>
      <c r="E705" s="8">
        <v>3339.0697971978743</v>
      </c>
      <c r="F705" s="6">
        <v>9.5237584951815446</v>
      </c>
      <c r="G705" s="10">
        <v>31.800494347067371</v>
      </c>
      <c r="H705" s="9">
        <v>38278</v>
      </c>
      <c r="I705" s="8">
        <v>1622.4393670206182</v>
      </c>
      <c r="J705" s="6">
        <v>16.078089664323095</v>
      </c>
      <c r="K705" s="10">
        <v>26.085725617885107</v>
      </c>
      <c r="L705" s="8">
        <v>4961.5091642184925</v>
      </c>
      <c r="M705" s="11">
        <v>57.886219964952474</v>
      </c>
    </row>
    <row r="706" spans="1:13" x14ac:dyDescent="0.2">
      <c r="A706" s="8">
        <v>24</v>
      </c>
      <c r="B706" s="8" t="s">
        <v>6</v>
      </c>
      <c r="C706" s="8">
        <v>2004</v>
      </c>
      <c r="D706" s="9">
        <v>38175</v>
      </c>
      <c r="E706" s="8">
        <v>6151.8378063010487</v>
      </c>
      <c r="F706" s="6">
        <v>8.6013169895472519</v>
      </c>
      <c r="G706" s="10">
        <v>52.9139070402763</v>
      </c>
      <c r="H706" s="9">
        <v>38278</v>
      </c>
      <c r="I706" s="8">
        <v>5319.1948238677196</v>
      </c>
      <c r="J706" s="6">
        <v>16.03640411747017</v>
      </c>
      <c r="K706" s="10">
        <v>85.300757775098319</v>
      </c>
      <c r="L706" s="8">
        <v>11471.032630168767</v>
      </c>
      <c r="M706" s="11">
        <v>138.21466481537462</v>
      </c>
    </row>
    <row r="707" spans="1:13" x14ac:dyDescent="0.2">
      <c r="A707" s="8">
        <v>25</v>
      </c>
      <c r="B707" s="8" t="s">
        <v>5</v>
      </c>
      <c r="C707" s="8">
        <v>2004</v>
      </c>
      <c r="D707" s="9">
        <v>38175</v>
      </c>
      <c r="E707" s="8">
        <v>2831.4647161100779</v>
      </c>
      <c r="F707" s="6">
        <v>21.013609362575149</v>
      </c>
      <c r="G707" s="10">
        <v>59.499293468251921</v>
      </c>
      <c r="H707" s="9">
        <v>38278</v>
      </c>
      <c r="I707" s="8">
        <v>2212.5717425815119</v>
      </c>
      <c r="J707" s="6">
        <v>23.354635366780293</v>
      </c>
      <c r="K707" s="10">
        <v>51.673806270832877</v>
      </c>
      <c r="L707" s="8">
        <v>5044.0364586915894</v>
      </c>
      <c r="M707" s="11">
        <v>111.17309973908479</v>
      </c>
    </row>
    <row r="708" spans="1:13" x14ac:dyDescent="0.2">
      <c r="A708" s="8">
        <v>10</v>
      </c>
      <c r="B708" s="8" t="s">
        <v>0</v>
      </c>
      <c r="C708" s="8">
        <v>2005</v>
      </c>
      <c r="D708" s="9">
        <v>38546</v>
      </c>
      <c r="E708" s="8">
        <v>5164.8430532292105</v>
      </c>
      <c r="F708" s="6">
        <v>13.80365200527349</v>
      </c>
      <c r="G708" s="10">
        <v>71.293696168630234</v>
      </c>
      <c r="H708" s="9">
        <v>38644</v>
      </c>
      <c r="I708" s="8">
        <v>1990.8214304130377</v>
      </c>
      <c r="J708" s="6">
        <v>19.914707489084353</v>
      </c>
      <c r="K708" s="10">
        <v>39.646626449676141</v>
      </c>
      <c r="L708" s="8">
        <v>7155.6644836422483</v>
      </c>
      <c r="M708" s="11">
        <v>110.94032261830637</v>
      </c>
    </row>
    <row r="709" spans="1:13" x14ac:dyDescent="0.2">
      <c r="A709" s="8">
        <v>11</v>
      </c>
      <c r="B709" s="8" t="s">
        <v>1</v>
      </c>
      <c r="C709" s="8">
        <v>2005</v>
      </c>
      <c r="D709" s="9">
        <v>38546</v>
      </c>
      <c r="E709" s="8">
        <v>7095.1491901108257</v>
      </c>
      <c r="F709" s="6">
        <v>11.24511386221803</v>
      </c>
      <c r="G709" s="10">
        <v>79.785760512220278</v>
      </c>
      <c r="H709" s="9">
        <v>38644</v>
      </c>
      <c r="I709" s="8">
        <v>2298.6909270541746</v>
      </c>
      <c r="J709" s="6">
        <v>18.584992543264775</v>
      </c>
      <c r="K709" s="10">
        <v>42.721153738572227</v>
      </c>
      <c r="L709" s="8">
        <v>9393.8401171650003</v>
      </c>
      <c r="M709" s="11">
        <v>122.50691425079251</v>
      </c>
    </row>
    <row r="710" spans="1:13" x14ac:dyDescent="0.2">
      <c r="A710" s="8">
        <v>12</v>
      </c>
      <c r="B710" s="8" t="s">
        <v>2</v>
      </c>
      <c r="C710" s="8">
        <v>2005</v>
      </c>
      <c r="D710" s="9">
        <v>38546</v>
      </c>
      <c r="E710" s="8">
        <v>4910.9115537049083</v>
      </c>
      <c r="F710" s="6">
        <v>12.659677724389859</v>
      </c>
      <c r="G710" s="10">
        <v>62.170557602886817</v>
      </c>
      <c r="H710" s="9">
        <v>38644</v>
      </c>
      <c r="I710" s="8">
        <v>1707.9738121264268</v>
      </c>
      <c r="J710" s="6">
        <v>18.188469854494215</v>
      </c>
      <c r="K710" s="10">
        <v>31.065430194127078</v>
      </c>
      <c r="L710" s="8">
        <v>6618.8853658313346</v>
      </c>
      <c r="M710" s="11">
        <v>93.235987797013891</v>
      </c>
    </row>
    <row r="711" spans="1:13" x14ac:dyDescent="0.2">
      <c r="A711" s="8">
        <v>13</v>
      </c>
      <c r="B711" s="8">
        <v>0</v>
      </c>
      <c r="C711" s="8">
        <v>2005</v>
      </c>
      <c r="D711" s="9">
        <v>38546</v>
      </c>
      <c r="E711" s="8">
        <v>4138.3307573415777</v>
      </c>
      <c r="F711" s="6">
        <v>13.904030621271925</v>
      </c>
      <c r="G711" s="10">
        <v>57.539477571028733</v>
      </c>
      <c r="H711" s="9">
        <v>38644</v>
      </c>
      <c r="I711" s="8">
        <v>1269.6433462992393</v>
      </c>
      <c r="J711" s="6">
        <v>20.291408685694854</v>
      </c>
      <c r="K711" s="10">
        <v>25.762852024831062</v>
      </c>
      <c r="L711" s="8">
        <v>5407.9741036408168</v>
      </c>
      <c r="M711" s="11">
        <v>83.302329595859788</v>
      </c>
    </row>
    <row r="712" spans="1:13" x14ac:dyDescent="0.2">
      <c r="A712" s="8">
        <v>14</v>
      </c>
      <c r="B712" s="8" t="s">
        <v>3</v>
      </c>
      <c r="C712" s="8">
        <v>2005</v>
      </c>
      <c r="D712" s="9">
        <v>38546</v>
      </c>
      <c r="E712" s="8">
        <v>4453.1304754117537</v>
      </c>
      <c r="F712" s="6">
        <v>12.880166101227047</v>
      </c>
      <c r="G712" s="10">
        <v>57.357060193739557</v>
      </c>
      <c r="H712" s="9">
        <v>38644</v>
      </c>
      <c r="I712" s="8">
        <v>1275.0599700149928</v>
      </c>
      <c r="J712" s="6">
        <v>20.399156389310832</v>
      </c>
      <c r="K712" s="10">
        <v>26.01014773408582</v>
      </c>
      <c r="L712" s="8">
        <v>5728.190445426746</v>
      </c>
      <c r="M712" s="11">
        <v>83.367207927825376</v>
      </c>
    </row>
    <row r="713" spans="1:13" x14ac:dyDescent="0.2">
      <c r="A713" s="8">
        <v>15</v>
      </c>
      <c r="B713" s="8" t="s">
        <v>4</v>
      </c>
      <c r="C713" s="8">
        <v>2005</v>
      </c>
      <c r="D713" s="9">
        <v>38546</v>
      </c>
      <c r="E713" s="8">
        <v>6917.9269674345651</v>
      </c>
      <c r="F713" s="6">
        <v>8.6817901857010664</v>
      </c>
      <c r="G713" s="10">
        <v>60.059990451270146</v>
      </c>
      <c r="H713" s="9">
        <v>38644</v>
      </c>
      <c r="I713" s="8">
        <v>1882.6280343770422</v>
      </c>
      <c r="J713" s="6">
        <v>18.533182846393149</v>
      </c>
      <c r="K713" s="10">
        <v>34.891089592855451</v>
      </c>
      <c r="L713" s="8">
        <v>8800.5550018116082</v>
      </c>
      <c r="M713" s="11">
        <v>94.951080044125604</v>
      </c>
    </row>
    <row r="714" spans="1:13" x14ac:dyDescent="0.2">
      <c r="A714" s="8">
        <v>16</v>
      </c>
      <c r="B714" s="8">
        <v>0</v>
      </c>
      <c r="C714" s="8">
        <v>2005</v>
      </c>
      <c r="D714" s="9">
        <v>38546</v>
      </c>
      <c r="E714" s="8">
        <v>3685.9900310258872</v>
      </c>
      <c r="F714" s="6">
        <v>14.483058650342979</v>
      </c>
      <c r="G714" s="10">
        <v>53.384409803927461</v>
      </c>
      <c r="H714" s="9">
        <v>38644</v>
      </c>
      <c r="I714" s="8">
        <v>512.93659570546504</v>
      </c>
      <c r="J714" s="6">
        <v>20.084221206887051</v>
      </c>
      <c r="K714" s="10">
        <v>10.30193205325615</v>
      </c>
      <c r="L714" s="8">
        <v>4198.9266267313524</v>
      </c>
      <c r="M714" s="11">
        <v>63.686341857183614</v>
      </c>
    </row>
    <row r="715" spans="1:13" x14ac:dyDescent="0.2">
      <c r="A715" s="8">
        <v>17</v>
      </c>
      <c r="B715" s="8" t="s">
        <v>4</v>
      </c>
      <c r="C715" s="8">
        <v>2005</v>
      </c>
      <c r="D715" s="9">
        <v>38546</v>
      </c>
      <c r="E715" s="8">
        <v>6941.4601436115227</v>
      </c>
      <c r="F715" s="6">
        <v>12.111078783367363</v>
      </c>
      <c r="G715" s="10">
        <v>84.068570670883688</v>
      </c>
      <c r="H715" s="9">
        <v>38644</v>
      </c>
      <c r="I715" s="8">
        <v>2686.3723953649696</v>
      </c>
      <c r="J715" s="6">
        <v>23.66701264050446</v>
      </c>
      <c r="K715" s="10">
        <v>63.578409438204979</v>
      </c>
      <c r="L715" s="8">
        <v>9627.8325389764923</v>
      </c>
      <c r="M715" s="11">
        <v>147.64698010908867</v>
      </c>
    </row>
    <row r="716" spans="1:13" x14ac:dyDescent="0.2">
      <c r="A716" s="8">
        <v>18</v>
      </c>
      <c r="B716" s="8" t="s">
        <v>3</v>
      </c>
      <c r="C716" s="8">
        <v>2005</v>
      </c>
      <c r="D716" s="9">
        <v>38546</v>
      </c>
      <c r="E716" s="8">
        <v>4251.3777861374956</v>
      </c>
      <c r="F716" s="6">
        <v>11.209569171472962</v>
      </c>
      <c r="G716" s="10">
        <v>47.656113367771844</v>
      </c>
      <c r="H716" s="9">
        <v>38644</v>
      </c>
      <c r="I716" s="8">
        <v>805.83963242922778</v>
      </c>
      <c r="J716" s="6">
        <v>19.932327312716435</v>
      </c>
      <c r="K716" s="10">
        <v>16.062259315138469</v>
      </c>
      <c r="L716" s="8">
        <v>5057.2174185667236</v>
      </c>
      <c r="M716" s="11">
        <v>63.718372682910314</v>
      </c>
    </row>
    <row r="717" spans="1:13" x14ac:dyDescent="0.2">
      <c r="A717" s="8">
        <v>19</v>
      </c>
      <c r="B717" s="8" t="s">
        <v>1</v>
      </c>
      <c r="C717" s="8">
        <v>2005</v>
      </c>
      <c r="D717" s="9">
        <v>38546</v>
      </c>
      <c r="E717" s="8">
        <v>6197.447359134223</v>
      </c>
      <c r="F717" s="6">
        <v>14.026554119240133</v>
      </c>
      <c r="G717" s="10">
        <v>86.928830784038013</v>
      </c>
      <c r="H717" s="9">
        <v>38644</v>
      </c>
      <c r="I717" s="8">
        <v>1500.3076923076922</v>
      </c>
      <c r="J717" s="6">
        <v>19.633444451189948</v>
      </c>
      <c r="K717" s="10">
        <v>29.456207736616054</v>
      </c>
      <c r="L717" s="8">
        <v>7697.7550514419154</v>
      </c>
      <c r="M717" s="11">
        <v>116.38503852065406</v>
      </c>
    </row>
    <row r="718" spans="1:13" x14ac:dyDescent="0.2">
      <c r="A718" s="8">
        <v>20</v>
      </c>
      <c r="B718" s="8" t="s">
        <v>2</v>
      </c>
      <c r="C718" s="8">
        <v>2005</v>
      </c>
      <c r="D718" s="9">
        <v>38546</v>
      </c>
      <c r="E718" s="8">
        <v>5129.0238536359439</v>
      </c>
      <c r="F718" s="6">
        <v>11.341937353319294</v>
      </c>
      <c r="G718" s="10">
        <v>58.173067231619179</v>
      </c>
      <c r="H718" s="9">
        <v>38644</v>
      </c>
      <c r="I718" s="8">
        <v>1197.6440184664791</v>
      </c>
      <c r="J718" s="6">
        <v>17.228729239224069</v>
      </c>
      <c r="K718" s="10">
        <v>20.63388451913524</v>
      </c>
      <c r="L718" s="8">
        <v>6326.6678721024227</v>
      </c>
      <c r="M718" s="11">
        <v>78.806951750754422</v>
      </c>
    </row>
    <row r="719" spans="1:13" x14ac:dyDescent="0.2">
      <c r="A719" s="8">
        <v>21</v>
      </c>
      <c r="B719" s="8" t="s">
        <v>0</v>
      </c>
      <c r="C719" s="8">
        <v>2005</v>
      </c>
      <c r="D719" s="9">
        <v>38546</v>
      </c>
      <c r="E719" s="8">
        <v>6293.0028643245496</v>
      </c>
      <c r="F719" s="6">
        <v>12.644267724265905</v>
      </c>
      <c r="G719" s="10">
        <v>79.570413006091798</v>
      </c>
      <c r="H719" s="9">
        <v>38644</v>
      </c>
      <c r="I719" s="8">
        <v>2019.5029153078381</v>
      </c>
      <c r="J719" s="6">
        <v>21.134507271264003</v>
      </c>
      <c r="K719" s="10">
        <v>42.681199047912358</v>
      </c>
      <c r="L719" s="8">
        <v>8312.5057796323872</v>
      </c>
      <c r="M719" s="11">
        <v>122.25161205400416</v>
      </c>
    </row>
    <row r="720" spans="1:13" x14ac:dyDescent="0.2">
      <c r="A720" s="8">
        <v>22</v>
      </c>
      <c r="B720" s="8" t="s">
        <v>5</v>
      </c>
      <c r="C720" s="8">
        <v>2005</v>
      </c>
      <c r="D720" s="9">
        <v>38546</v>
      </c>
      <c r="E720" s="8">
        <v>5438.938627222009</v>
      </c>
      <c r="F720" s="6">
        <v>17.148487959189275</v>
      </c>
      <c r="G720" s="10">
        <v>93.269573559686066</v>
      </c>
      <c r="H720" s="9">
        <v>38644</v>
      </c>
      <c r="I720" s="8">
        <v>1492.8091397849464</v>
      </c>
      <c r="J720" s="6">
        <v>23.460181432122234</v>
      </c>
      <c r="K720" s="10">
        <v>35.021573262885163</v>
      </c>
      <c r="L720" s="8">
        <v>6931.7477670069557</v>
      </c>
      <c r="M720" s="11">
        <v>128.29114682257122</v>
      </c>
    </row>
    <row r="721" spans="1:13" x14ac:dyDescent="0.2">
      <c r="A721" s="8">
        <v>23</v>
      </c>
      <c r="B721" s="8" t="s">
        <v>6</v>
      </c>
      <c r="C721" s="8">
        <v>2005</v>
      </c>
      <c r="D721" s="9">
        <v>38546</v>
      </c>
      <c r="E721" s="8">
        <v>5077.5254103483421</v>
      </c>
      <c r="F721" s="6">
        <v>11.209136071017223</v>
      </c>
      <c r="G721" s="10">
        <v>56.91467322864213</v>
      </c>
      <c r="H721" s="9">
        <v>38644</v>
      </c>
      <c r="I721" s="8">
        <v>1362.4537607891489</v>
      </c>
      <c r="J721" s="6">
        <v>20.512251008310727</v>
      </c>
      <c r="K721" s="10">
        <v>27.946993528523961</v>
      </c>
      <c r="L721" s="8">
        <v>6439.979171137491</v>
      </c>
      <c r="M721" s="11">
        <v>84.861666757166091</v>
      </c>
    </row>
    <row r="722" spans="1:13" x14ac:dyDescent="0.2">
      <c r="A722" s="8">
        <v>24</v>
      </c>
      <c r="B722" s="8" t="s">
        <v>6</v>
      </c>
      <c r="C722" s="8">
        <v>2005</v>
      </c>
      <c r="D722" s="9">
        <v>38546</v>
      </c>
      <c r="E722" s="8">
        <v>6233.5254633007426</v>
      </c>
      <c r="F722" s="6">
        <v>8.665300773739304</v>
      </c>
      <c r="G722" s="10">
        <v>54.015373020263581</v>
      </c>
      <c r="H722" s="9">
        <v>38644</v>
      </c>
      <c r="I722" s="8">
        <v>2061.3176624836128</v>
      </c>
      <c r="J722" s="6">
        <v>24.691324628535369</v>
      </c>
      <c r="K722" s="10">
        <v>50.896663566916587</v>
      </c>
      <c r="L722" s="8">
        <v>8294.8431257843549</v>
      </c>
      <c r="M722" s="11">
        <v>104.91203658718017</v>
      </c>
    </row>
    <row r="723" spans="1:13" x14ac:dyDescent="0.2">
      <c r="A723" s="8">
        <v>25</v>
      </c>
      <c r="B723" s="8" t="s">
        <v>5</v>
      </c>
      <c r="C723" s="8">
        <v>2005</v>
      </c>
      <c r="D723" s="9">
        <v>38546</v>
      </c>
      <c r="E723" s="8">
        <v>5274.7774480712151</v>
      </c>
      <c r="F723" s="6">
        <v>17.126194371586667</v>
      </c>
      <c r="G723" s="10">
        <v>90.336863842529525</v>
      </c>
      <c r="H723" s="9">
        <v>38644</v>
      </c>
      <c r="I723" s="8">
        <v>329.78666092015959</v>
      </c>
      <c r="J723" s="6">
        <v>24.743222253465003</v>
      </c>
      <c r="K723" s="10">
        <v>8.1599846473756106</v>
      </c>
      <c r="L723" s="8">
        <v>5604.5641089913743</v>
      </c>
      <c r="M723" s="11">
        <v>98.496848489905133</v>
      </c>
    </row>
    <row r="724" spans="1:13" x14ac:dyDescent="0.2">
      <c r="A724" s="8">
        <v>10</v>
      </c>
      <c r="B724" s="8" t="s">
        <v>0</v>
      </c>
      <c r="C724" s="8">
        <v>2006</v>
      </c>
      <c r="D724" s="9">
        <v>38902</v>
      </c>
      <c r="E724" s="8">
        <v>4636</v>
      </c>
      <c r="F724" s="6">
        <v>15.231999999999999</v>
      </c>
      <c r="G724" s="10">
        <v>70.615551999999994</v>
      </c>
      <c r="H724" s="9">
        <v>39009</v>
      </c>
      <c r="I724" s="8">
        <v>2652</v>
      </c>
      <c r="J724" s="6">
        <v>22.302</v>
      </c>
      <c r="K724" s="10">
        <v>59.144904000000004</v>
      </c>
      <c r="L724" s="8">
        <v>7288</v>
      </c>
      <c r="M724" s="11">
        <v>129.760456</v>
      </c>
    </row>
    <row r="725" spans="1:13" x14ac:dyDescent="0.2">
      <c r="A725" s="8">
        <v>11</v>
      </c>
      <c r="B725" s="8" t="s">
        <v>1</v>
      </c>
      <c r="C725" s="8">
        <v>2006</v>
      </c>
      <c r="D725" s="9">
        <v>38902</v>
      </c>
      <c r="E725" s="8">
        <v>5343.25</v>
      </c>
      <c r="F725" s="6">
        <v>13.65</v>
      </c>
      <c r="G725" s="10">
        <v>72.935362499999997</v>
      </c>
      <c r="H725" s="9">
        <v>39009</v>
      </c>
      <c r="I725" s="8">
        <v>3480</v>
      </c>
      <c r="J725" s="6">
        <v>22.652000000000001</v>
      </c>
      <c r="K725" s="10">
        <v>78.828960000000009</v>
      </c>
      <c r="L725" s="8">
        <v>8823.25</v>
      </c>
      <c r="M725" s="11">
        <v>151.76432249999999</v>
      </c>
    </row>
    <row r="726" spans="1:13" x14ac:dyDescent="0.2">
      <c r="A726" s="8">
        <v>12</v>
      </c>
      <c r="B726" s="8" t="s">
        <v>2</v>
      </c>
      <c r="C726" s="8">
        <v>2006</v>
      </c>
      <c r="D726" s="9">
        <v>38902</v>
      </c>
      <c r="E726" s="8">
        <v>3935.25</v>
      </c>
      <c r="F726" s="6">
        <v>13.09</v>
      </c>
      <c r="G726" s="10">
        <v>51.5124225</v>
      </c>
      <c r="H726" s="9">
        <v>39009</v>
      </c>
      <c r="I726" s="8">
        <v>2871</v>
      </c>
      <c r="J726" s="6">
        <v>20.972000000000001</v>
      </c>
      <c r="K726" s="10">
        <v>60.210611999999998</v>
      </c>
      <c r="L726" s="8">
        <v>6806.25</v>
      </c>
      <c r="M726" s="11">
        <v>111.7230345</v>
      </c>
    </row>
    <row r="727" spans="1:13" x14ac:dyDescent="0.2">
      <c r="A727" s="8">
        <v>13</v>
      </c>
      <c r="B727" s="8">
        <v>0</v>
      </c>
      <c r="C727" s="8">
        <v>2006</v>
      </c>
      <c r="D727" s="9">
        <v>38902</v>
      </c>
      <c r="E727" s="8">
        <v>3960</v>
      </c>
      <c r="F727" s="6">
        <v>14.448</v>
      </c>
      <c r="G727" s="10">
        <v>57.214080000000003</v>
      </c>
      <c r="H727" s="9">
        <v>39009</v>
      </c>
      <c r="I727" s="8">
        <v>2430</v>
      </c>
      <c r="J727" s="6">
        <v>22.414000000000001</v>
      </c>
      <c r="K727" s="10">
        <v>54.466020000000007</v>
      </c>
      <c r="L727" s="8">
        <v>6390</v>
      </c>
      <c r="M727" s="11">
        <v>111.68010000000001</v>
      </c>
    </row>
    <row r="728" spans="1:13" x14ac:dyDescent="0.2">
      <c r="A728" s="8">
        <v>14</v>
      </c>
      <c r="B728" s="8" t="s">
        <v>3</v>
      </c>
      <c r="C728" s="8">
        <v>2006</v>
      </c>
      <c r="D728" s="9">
        <v>38902</v>
      </c>
      <c r="E728" s="8">
        <v>3780</v>
      </c>
      <c r="F728" s="6">
        <v>14.391999999999999</v>
      </c>
      <c r="G728" s="10">
        <v>54.401759999999996</v>
      </c>
      <c r="H728" s="9">
        <v>39009</v>
      </c>
      <c r="I728" s="8">
        <v>2058</v>
      </c>
      <c r="J728" s="6">
        <v>23.786000000000001</v>
      </c>
      <c r="K728" s="10">
        <v>48.951588000000001</v>
      </c>
      <c r="L728" s="8">
        <v>5838</v>
      </c>
      <c r="M728" s="11">
        <v>103.353348</v>
      </c>
    </row>
    <row r="729" spans="1:13" x14ac:dyDescent="0.2">
      <c r="A729" s="8">
        <v>15</v>
      </c>
      <c r="B729" s="8" t="s">
        <v>4</v>
      </c>
      <c r="C729" s="8">
        <v>2006</v>
      </c>
      <c r="D729" s="9">
        <v>38902</v>
      </c>
      <c r="E729" s="8">
        <v>4837.5</v>
      </c>
      <c r="F729" s="6">
        <v>11.284000000000001</v>
      </c>
      <c r="G729" s="10">
        <v>54.586350000000003</v>
      </c>
      <c r="H729" s="9">
        <v>39009</v>
      </c>
      <c r="I729" s="8">
        <v>2708.75</v>
      </c>
      <c r="J729" s="6">
        <v>20.454000000000001</v>
      </c>
      <c r="K729" s="10">
        <v>55.4047725</v>
      </c>
      <c r="L729" s="8">
        <v>7546.25</v>
      </c>
      <c r="M729" s="11">
        <v>109.9911225</v>
      </c>
    </row>
    <row r="730" spans="1:13" x14ac:dyDescent="0.2">
      <c r="A730" s="8">
        <v>16</v>
      </c>
      <c r="B730" s="8">
        <v>0</v>
      </c>
      <c r="C730" s="8">
        <v>2006</v>
      </c>
      <c r="D730" s="9">
        <v>38902</v>
      </c>
      <c r="E730" s="8">
        <v>3093.75</v>
      </c>
      <c r="F730" s="6">
        <v>14.084</v>
      </c>
      <c r="G730" s="10">
        <v>43.572375000000001</v>
      </c>
      <c r="H730" s="9">
        <v>39009</v>
      </c>
      <c r="I730" s="8">
        <v>1800</v>
      </c>
      <c r="J730" s="6">
        <v>25.312000000000001</v>
      </c>
      <c r="K730" s="10">
        <v>45.561599999999999</v>
      </c>
      <c r="L730" s="8">
        <v>4893.75</v>
      </c>
      <c r="M730" s="11">
        <v>89.133974999999992</v>
      </c>
    </row>
    <row r="731" spans="1:13" x14ac:dyDescent="0.2">
      <c r="A731" s="8">
        <v>17</v>
      </c>
      <c r="B731" s="8" t="s">
        <v>4</v>
      </c>
      <c r="C731" s="8">
        <v>2006</v>
      </c>
      <c r="D731" s="9">
        <v>38902</v>
      </c>
      <c r="E731" s="8">
        <v>5796</v>
      </c>
      <c r="F731" s="6">
        <v>13.804</v>
      </c>
      <c r="G731" s="10">
        <v>80.007983999999993</v>
      </c>
      <c r="H731" s="9">
        <v>39009</v>
      </c>
      <c r="I731" s="8">
        <v>2463.25</v>
      </c>
      <c r="J731" s="6">
        <v>26.166</v>
      </c>
      <c r="K731" s="10">
        <v>64.453399500000003</v>
      </c>
      <c r="L731" s="8">
        <v>8259.25</v>
      </c>
      <c r="M731" s="11">
        <v>144.46138350000001</v>
      </c>
    </row>
    <row r="732" spans="1:13" x14ac:dyDescent="0.2">
      <c r="A732" s="8">
        <v>18</v>
      </c>
      <c r="B732" s="8" t="s">
        <v>3</v>
      </c>
      <c r="C732" s="8">
        <v>2006</v>
      </c>
      <c r="D732" s="9">
        <v>38902</v>
      </c>
      <c r="E732" s="8">
        <v>3108</v>
      </c>
      <c r="F732" s="6">
        <v>15.134</v>
      </c>
      <c r="G732" s="10">
        <v>47.036472000000003</v>
      </c>
      <c r="H732" s="9">
        <v>39009</v>
      </c>
      <c r="I732" s="8">
        <v>1798.5</v>
      </c>
      <c r="J732" s="6">
        <v>22.344000000000001</v>
      </c>
      <c r="K732" s="10">
        <v>40.185684000000002</v>
      </c>
      <c r="L732" s="8">
        <v>4906.5</v>
      </c>
      <c r="M732" s="11">
        <v>87.222156000000012</v>
      </c>
    </row>
    <row r="733" spans="1:13" x14ac:dyDescent="0.2">
      <c r="A733" s="8">
        <v>19</v>
      </c>
      <c r="B733" s="8" t="s">
        <v>1</v>
      </c>
      <c r="C733" s="8">
        <v>2006</v>
      </c>
      <c r="D733" s="9">
        <v>38902</v>
      </c>
      <c r="E733" s="8">
        <v>5472</v>
      </c>
      <c r="F733" s="6">
        <v>14.798</v>
      </c>
      <c r="G733" s="10">
        <v>80.974655999999996</v>
      </c>
      <c r="H733" s="9">
        <v>39009</v>
      </c>
      <c r="I733" s="8">
        <v>4450</v>
      </c>
      <c r="J733" s="6">
        <v>21.027999999999999</v>
      </c>
      <c r="K733" s="10">
        <v>93.57459999999999</v>
      </c>
      <c r="L733" s="8">
        <v>9922</v>
      </c>
      <c r="M733" s="11">
        <v>174.54925599999999</v>
      </c>
    </row>
    <row r="734" spans="1:13" x14ac:dyDescent="0.2">
      <c r="A734" s="8">
        <v>20</v>
      </c>
      <c r="B734" s="8" t="s">
        <v>2</v>
      </c>
      <c r="C734" s="8">
        <v>2006</v>
      </c>
      <c r="D734" s="9">
        <v>38902</v>
      </c>
      <c r="E734" s="8">
        <v>3706.5</v>
      </c>
      <c r="F734" s="6">
        <v>14.125999999999999</v>
      </c>
      <c r="G734" s="10">
        <v>52.358018999999999</v>
      </c>
      <c r="H734" s="9">
        <v>39009</v>
      </c>
      <c r="I734" s="8">
        <v>2196.5</v>
      </c>
      <c r="J734" s="6">
        <v>23.058</v>
      </c>
      <c r="K734" s="10">
        <v>50.646896999999996</v>
      </c>
      <c r="L734" s="8">
        <v>5903</v>
      </c>
      <c r="M734" s="11">
        <v>103.00491599999999</v>
      </c>
    </row>
    <row r="735" spans="1:13" x14ac:dyDescent="0.2">
      <c r="A735" s="8">
        <v>21</v>
      </c>
      <c r="B735" s="8" t="s">
        <v>0</v>
      </c>
      <c r="C735" s="8">
        <v>2006</v>
      </c>
      <c r="D735" s="9">
        <v>38902</v>
      </c>
      <c r="E735" s="8">
        <v>4500</v>
      </c>
      <c r="F735" s="6">
        <v>12.683999999999999</v>
      </c>
      <c r="G735" s="10">
        <v>57.078000000000003</v>
      </c>
      <c r="H735" s="9">
        <v>39009</v>
      </c>
      <c r="I735" s="8">
        <v>2283.75</v>
      </c>
      <c r="J735" s="6">
        <v>20.468</v>
      </c>
      <c r="K735" s="10">
        <v>46.743794999999999</v>
      </c>
      <c r="L735" s="8">
        <v>6783.75</v>
      </c>
      <c r="M735" s="11">
        <v>103.82179500000001</v>
      </c>
    </row>
    <row r="736" spans="1:13" x14ac:dyDescent="0.2">
      <c r="A736" s="8">
        <v>22</v>
      </c>
      <c r="B736" s="8" t="s">
        <v>5</v>
      </c>
      <c r="C736" s="8">
        <v>2006</v>
      </c>
      <c r="D736" s="9">
        <v>38902</v>
      </c>
      <c r="E736" s="8">
        <v>3404</v>
      </c>
      <c r="F736" s="6">
        <v>18.899999999999999</v>
      </c>
      <c r="G736" s="10">
        <v>64.335599999999999</v>
      </c>
      <c r="H736" s="9">
        <v>39009</v>
      </c>
      <c r="I736" s="8">
        <v>1704</v>
      </c>
      <c r="J736" s="6">
        <v>28.56</v>
      </c>
      <c r="K736" s="10">
        <v>48.666239999999995</v>
      </c>
      <c r="L736" s="8">
        <v>5108</v>
      </c>
      <c r="M736" s="11">
        <v>113.00183999999999</v>
      </c>
    </row>
    <row r="737" spans="1:13" x14ac:dyDescent="0.2">
      <c r="A737" s="8">
        <v>23</v>
      </c>
      <c r="B737" s="8" t="s">
        <v>6</v>
      </c>
      <c r="C737" s="8">
        <v>2006</v>
      </c>
      <c r="D737" s="9">
        <v>38902</v>
      </c>
      <c r="E737" s="8">
        <v>7390.5</v>
      </c>
      <c r="F737" s="6">
        <v>11.157999999999999</v>
      </c>
      <c r="G737" s="10">
        <v>82.463198999999989</v>
      </c>
      <c r="H737" s="9">
        <v>39009</v>
      </c>
      <c r="I737" s="8">
        <v>3696</v>
      </c>
      <c r="J737" s="6">
        <v>21.532</v>
      </c>
      <c r="K737" s="10">
        <v>79.582272000000003</v>
      </c>
      <c r="L737" s="8">
        <v>11086.5</v>
      </c>
      <c r="M737" s="11">
        <v>162.04547099999999</v>
      </c>
    </row>
    <row r="738" spans="1:13" x14ac:dyDescent="0.2">
      <c r="A738" s="8">
        <v>24</v>
      </c>
      <c r="B738" s="8" t="s">
        <v>6</v>
      </c>
      <c r="C738" s="8">
        <v>2006</v>
      </c>
      <c r="D738" s="9">
        <v>38902</v>
      </c>
      <c r="E738" s="8">
        <v>6337.5</v>
      </c>
      <c r="F738" s="6">
        <v>10.444000000000001</v>
      </c>
      <c r="G738" s="10">
        <v>66.188850000000002</v>
      </c>
      <c r="H738" s="9">
        <v>39009</v>
      </c>
      <c r="I738" s="8">
        <v>4617</v>
      </c>
      <c r="J738" s="6">
        <v>24.443999999999999</v>
      </c>
      <c r="K738" s="10">
        <v>112.85794799999999</v>
      </c>
      <c r="L738" s="8">
        <v>10954.5</v>
      </c>
      <c r="M738" s="11">
        <v>179.046798</v>
      </c>
    </row>
    <row r="739" spans="1:13" x14ac:dyDescent="0.2">
      <c r="A739" s="8">
        <v>25</v>
      </c>
      <c r="B739" s="8" t="s">
        <v>5</v>
      </c>
      <c r="C739" s="8">
        <v>2006</v>
      </c>
      <c r="D739" s="9">
        <v>38902</v>
      </c>
      <c r="E739" s="8">
        <v>3237.5</v>
      </c>
      <c r="F739" s="6">
        <v>19.739999999999998</v>
      </c>
      <c r="G739" s="10">
        <v>63.908249999999995</v>
      </c>
      <c r="H739" s="9">
        <v>39009</v>
      </c>
      <c r="I739" s="8">
        <v>1078.25</v>
      </c>
      <c r="J739" s="6">
        <v>30.547999999999998</v>
      </c>
      <c r="K739" s="10">
        <v>32.938381</v>
      </c>
      <c r="L739" s="8">
        <v>4315.75</v>
      </c>
      <c r="M739" s="11">
        <v>96.846631000000002</v>
      </c>
    </row>
    <row r="740" spans="1:13" x14ac:dyDescent="0.2">
      <c r="A740" s="8">
        <v>10</v>
      </c>
      <c r="B740" s="8" t="s">
        <v>0</v>
      </c>
      <c r="C740" s="8">
        <v>2007</v>
      </c>
      <c r="D740" s="9">
        <v>39280</v>
      </c>
      <c r="E740" s="8">
        <v>5163.75</v>
      </c>
      <c r="F740" s="6">
        <v>12.683999999999999</v>
      </c>
      <c r="G740" s="10">
        <v>65.497005000000001</v>
      </c>
      <c r="H740" s="9">
        <v>39364</v>
      </c>
      <c r="I740" s="8">
        <v>1708.5</v>
      </c>
      <c r="J740" s="6">
        <v>21.14</v>
      </c>
      <c r="K740" s="10">
        <v>36.117690000000003</v>
      </c>
      <c r="L740" s="8">
        <v>6872.25</v>
      </c>
      <c r="M740" s="11">
        <v>101.61469500000001</v>
      </c>
    </row>
    <row r="741" spans="1:13" x14ac:dyDescent="0.2">
      <c r="A741" s="8">
        <v>11</v>
      </c>
      <c r="B741" s="8" t="s">
        <v>1</v>
      </c>
      <c r="C741" s="8">
        <v>2007</v>
      </c>
      <c r="D741" s="9">
        <v>39280</v>
      </c>
      <c r="E741" s="8">
        <v>5717.25</v>
      </c>
      <c r="F741" s="6">
        <v>12.683999999999999</v>
      </c>
      <c r="G741" s="10">
        <v>72.517599000000004</v>
      </c>
      <c r="H741" s="9">
        <v>39364</v>
      </c>
      <c r="I741" s="8">
        <v>3341.5</v>
      </c>
      <c r="J741" s="6">
        <v>22.861999999999998</v>
      </c>
      <c r="K741" s="10">
        <v>76.393372999999997</v>
      </c>
      <c r="L741" s="8">
        <v>9058.75</v>
      </c>
      <c r="M741" s="11">
        <v>148.91097200000002</v>
      </c>
    </row>
    <row r="742" spans="1:13" x14ac:dyDescent="0.2">
      <c r="A742" s="8">
        <v>12</v>
      </c>
      <c r="B742" s="8" t="s">
        <v>2</v>
      </c>
      <c r="C742" s="8">
        <v>2007</v>
      </c>
      <c r="D742" s="9">
        <v>39280</v>
      </c>
      <c r="E742" s="8">
        <v>5248.75</v>
      </c>
      <c r="F742" s="6">
        <v>11.494</v>
      </c>
      <c r="G742" s="10">
        <v>60.3291325</v>
      </c>
      <c r="H742" s="9">
        <v>39364</v>
      </c>
      <c r="I742" s="8">
        <v>2371.75</v>
      </c>
      <c r="J742" s="6">
        <v>21.686</v>
      </c>
      <c r="K742" s="10">
        <v>51.433770500000001</v>
      </c>
      <c r="L742" s="8">
        <v>7620.5</v>
      </c>
      <c r="M742" s="11">
        <v>111.76290299999999</v>
      </c>
    </row>
    <row r="743" spans="1:13" x14ac:dyDescent="0.2">
      <c r="A743" s="8">
        <v>13</v>
      </c>
      <c r="B743" s="8">
        <v>0</v>
      </c>
      <c r="C743" s="8">
        <v>2007</v>
      </c>
      <c r="D743" s="9">
        <v>39280</v>
      </c>
      <c r="E743" s="8">
        <v>4807</v>
      </c>
      <c r="F743" s="6">
        <v>10.752000000000001</v>
      </c>
      <c r="G743" s="10">
        <v>51.684864000000005</v>
      </c>
      <c r="H743" s="9">
        <v>39364</v>
      </c>
      <c r="I743" s="8">
        <v>1529.75</v>
      </c>
      <c r="J743" s="6">
        <v>22.064</v>
      </c>
      <c r="K743" s="10">
        <v>33.752404000000006</v>
      </c>
      <c r="L743" s="8">
        <v>6336.75</v>
      </c>
      <c r="M743" s="11">
        <v>85.437268000000017</v>
      </c>
    </row>
    <row r="744" spans="1:13" x14ac:dyDescent="0.2">
      <c r="A744" s="8">
        <v>14</v>
      </c>
      <c r="B744" s="8" t="s">
        <v>3</v>
      </c>
      <c r="C744" s="8">
        <v>2007</v>
      </c>
      <c r="D744" s="9">
        <v>39280</v>
      </c>
      <c r="E744" s="8">
        <v>5580</v>
      </c>
      <c r="F744" s="6">
        <v>12.305999999999999</v>
      </c>
      <c r="G744" s="10">
        <v>68.667479999999998</v>
      </c>
      <c r="H744" s="9">
        <v>39364</v>
      </c>
      <c r="I744" s="8">
        <v>2205</v>
      </c>
      <c r="J744" s="6">
        <v>22.61</v>
      </c>
      <c r="K744" s="10">
        <v>49.855049999999999</v>
      </c>
      <c r="L744" s="8">
        <v>7785</v>
      </c>
      <c r="M744" s="11">
        <v>118.52252999999999</v>
      </c>
    </row>
    <row r="745" spans="1:13" x14ac:dyDescent="0.2">
      <c r="A745" s="8">
        <v>15</v>
      </c>
      <c r="B745" s="8" t="s">
        <v>4</v>
      </c>
      <c r="C745" s="8">
        <v>2007</v>
      </c>
      <c r="D745" s="9">
        <v>39280</v>
      </c>
      <c r="E745" s="8">
        <v>5437.25</v>
      </c>
      <c r="F745" s="6">
        <v>9.7439999999999998</v>
      </c>
      <c r="G745" s="10">
        <v>52.980564000000001</v>
      </c>
      <c r="H745" s="9">
        <v>39364</v>
      </c>
      <c r="I745" s="8">
        <v>2042.5</v>
      </c>
      <c r="J745" s="6">
        <v>22.96</v>
      </c>
      <c r="K745" s="10">
        <v>46.895800000000001</v>
      </c>
      <c r="L745" s="8">
        <v>7479.75</v>
      </c>
      <c r="M745" s="11">
        <v>99.876363999999995</v>
      </c>
    </row>
    <row r="746" spans="1:13" x14ac:dyDescent="0.2">
      <c r="A746" s="8">
        <v>16</v>
      </c>
      <c r="B746" s="8">
        <v>0</v>
      </c>
      <c r="C746" s="8">
        <v>2007</v>
      </c>
      <c r="D746" s="9">
        <v>39280</v>
      </c>
      <c r="E746" s="8">
        <v>3599</v>
      </c>
      <c r="F746" s="6">
        <v>12.866</v>
      </c>
      <c r="G746" s="10">
        <v>46.304733999999996</v>
      </c>
      <c r="H746" s="9">
        <v>39364</v>
      </c>
      <c r="I746" s="8">
        <v>1566</v>
      </c>
      <c r="J746" s="6">
        <v>22.834</v>
      </c>
      <c r="K746" s="10">
        <v>35.758043999999998</v>
      </c>
      <c r="L746" s="8">
        <v>5165</v>
      </c>
      <c r="M746" s="11">
        <v>82.062777999999994</v>
      </c>
    </row>
    <row r="747" spans="1:13" x14ac:dyDescent="0.2">
      <c r="A747" s="8">
        <v>17</v>
      </c>
      <c r="B747" s="8" t="s">
        <v>4</v>
      </c>
      <c r="C747" s="8">
        <v>2007</v>
      </c>
      <c r="D747" s="9">
        <v>39280</v>
      </c>
      <c r="E747" s="8">
        <v>5520</v>
      </c>
      <c r="F747" s="6">
        <v>10.891999999999999</v>
      </c>
      <c r="G747" s="10">
        <v>60.123839999999994</v>
      </c>
      <c r="H747" s="9">
        <v>39364</v>
      </c>
      <c r="I747" s="8">
        <v>2081.25</v>
      </c>
      <c r="J747" s="6">
        <v>20.664000000000001</v>
      </c>
      <c r="K747" s="10">
        <v>43.006950000000003</v>
      </c>
      <c r="L747" s="8">
        <v>7601.25</v>
      </c>
      <c r="M747" s="11">
        <v>103.13078999999999</v>
      </c>
    </row>
    <row r="748" spans="1:13" x14ac:dyDescent="0.2">
      <c r="A748" s="8">
        <v>18</v>
      </c>
      <c r="B748" s="8" t="s">
        <v>3</v>
      </c>
      <c r="C748" s="8">
        <v>2007</v>
      </c>
      <c r="D748" s="9">
        <v>39280</v>
      </c>
      <c r="E748" s="8">
        <v>4357.5</v>
      </c>
      <c r="F748" s="6">
        <v>11.914</v>
      </c>
      <c r="G748" s="10">
        <v>51.915254999999995</v>
      </c>
      <c r="H748" s="9">
        <v>39364</v>
      </c>
      <c r="I748" s="8">
        <v>1832</v>
      </c>
      <c r="J748" s="6">
        <v>20.006</v>
      </c>
      <c r="K748" s="10">
        <v>36.650991999999995</v>
      </c>
      <c r="L748" s="8">
        <v>6189.5</v>
      </c>
      <c r="M748" s="11">
        <v>88.56624699999999</v>
      </c>
    </row>
    <row r="749" spans="1:13" x14ac:dyDescent="0.2">
      <c r="A749" s="8">
        <v>19</v>
      </c>
      <c r="B749" s="8" t="s">
        <v>1</v>
      </c>
      <c r="C749" s="8">
        <v>2007</v>
      </c>
      <c r="D749" s="9">
        <v>39280</v>
      </c>
      <c r="E749" s="8">
        <v>6104</v>
      </c>
      <c r="F749" s="6">
        <v>12.614000000000001</v>
      </c>
      <c r="G749" s="10">
        <v>76.995856000000003</v>
      </c>
      <c r="H749" s="9">
        <v>39364</v>
      </c>
      <c r="I749" s="8">
        <v>3175.5</v>
      </c>
      <c r="J749" s="6">
        <v>22.274000000000001</v>
      </c>
      <c r="K749" s="10">
        <v>70.731087000000002</v>
      </c>
      <c r="L749" s="8">
        <v>9279.5</v>
      </c>
      <c r="M749" s="11">
        <v>147.72694300000001</v>
      </c>
    </row>
    <row r="750" spans="1:13" x14ac:dyDescent="0.2">
      <c r="A750" s="8">
        <v>20</v>
      </c>
      <c r="B750" s="8" t="s">
        <v>2</v>
      </c>
      <c r="C750" s="8">
        <v>2007</v>
      </c>
      <c r="D750" s="9">
        <v>39280</v>
      </c>
      <c r="E750" s="8">
        <v>4935</v>
      </c>
      <c r="F750" s="6">
        <v>12.837999999999999</v>
      </c>
      <c r="G750" s="10">
        <v>63.355530000000002</v>
      </c>
      <c r="H750" s="9">
        <v>39364</v>
      </c>
      <c r="I750" s="8">
        <v>2279</v>
      </c>
      <c r="J750" s="6">
        <v>21.364000000000001</v>
      </c>
      <c r="K750" s="10">
        <v>48.688556000000005</v>
      </c>
      <c r="L750" s="8">
        <v>7214</v>
      </c>
      <c r="M750" s="11">
        <v>112.04408600000001</v>
      </c>
    </row>
    <row r="751" spans="1:13" x14ac:dyDescent="0.2">
      <c r="A751" s="8">
        <v>21</v>
      </c>
      <c r="B751" s="8" t="s">
        <v>0</v>
      </c>
      <c r="C751" s="8">
        <v>2007</v>
      </c>
      <c r="D751" s="9">
        <v>39280</v>
      </c>
      <c r="E751" s="8">
        <v>5037</v>
      </c>
      <c r="F751" s="6">
        <v>11.13</v>
      </c>
      <c r="G751" s="10">
        <v>56.061810000000008</v>
      </c>
      <c r="H751" s="9">
        <v>39364</v>
      </c>
      <c r="I751" s="8">
        <v>1587.75</v>
      </c>
      <c r="J751" s="6">
        <v>20.16</v>
      </c>
      <c r="K751" s="10">
        <v>32.009039999999999</v>
      </c>
      <c r="L751" s="8">
        <v>6624.75</v>
      </c>
      <c r="M751" s="11">
        <v>88.070850000000007</v>
      </c>
    </row>
    <row r="752" spans="1:13" x14ac:dyDescent="0.2">
      <c r="A752" s="8">
        <v>22</v>
      </c>
      <c r="B752" s="8" t="s">
        <v>5</v>
      </c>
      <c r="C752" s="8">
        <v>2007</v>
      </c>
      <c r="D752" s="9">
        <v>39280</v>
      </c>
      <c r="E752" s="8">
        <v>5184</v>
      </c>
      <c r="F752" s="6">
        <v>17.597999999999999</v>
      </c>
      <c r="G752" s="10">
        <v>91.228031999999999</v>
      </c>
      <c r="H752" s="9">
        <v>39364</v>
      </c>
      <c r="I752" s="8">
        <v>2210</v>
      </c>
      <c r="J752" s="6">
        <v>26.04</v>
      </c>
      <c r="K752" s="10">
        <v>57.548400000000001</v>
      </c>
      <c r="L752" s="8">
        <v>7394</v>
      </c>
      <c r="M752" s="11">
        <v>148.776432</v>
      </c>
    </row>
    <row r="753" spans="1:13" x14ac:dyDescent="0.2">
      <c r="A753" s="8">
        <v>23</v>
      </c>
      <c r="B753" s="8" t="s">
        <v>6</v>
      </c>
      <c r="C753" s="8">
        <v>2007</v>
      </c>
      <c r="D753" s="9">
        <v>39280</v>
      </c>
      <c r="E753" s="8">
        <v>6457.8</v>
      </c>
      <c r="F753" s="6">
        <v>11.41</v>
      </c>
      <c r="G753" s="10">
        <v>73.683498</v>
      </c>
      <c r="H753" s="9">
        <v>39364</v>
      </c>
      <c r="I753" s="8">
        <v>3723</v>
      </c>
      <c r="J753" s="6">
        <v>26.922000000000001</v>
      </c>
      <c r="K753" s="10">
        <v>100.23060599999999</v>
      </c>
      <c r="L753" s="8">
        <v>10180.799999999999</v>
      </c>
      <c r="M753" s="11">
        <v>173.91410400000001</v>
      </c>
    </row>
    <row r="754" spans="1:13" x14ac:dyDescent="0.2">
      <c r="A754" s="8">
        <v>24</v>
      </c>
      <c r="B754" s="8" t="s">
        <v>6</v>
      </c>
      <c r="C754" s="8">
        <v>2007</v>
      </c>
      <c r="D754" s="9">
        <v>39280</v>
      </c>
      <c r="E754" s="8">
        <v>5885.5</v>
      </c>
      <c r="F754" s="6">
        <v>10.346</v>
      </c>
      <c r="G754" s="10">
        <v>60.891383000000005</v>
      </c>
      <c r="H754" s="9">
        <v>39364</v>
      </c>
      <c r="I754" s="8">
        <v>3382</v>
      </c>
      <c r="J754" s="6">
        <v>29.26</v>
      </c>
      <c r="K754" s="10">
        <v>98.95732000000001</v>
      </c>
      <c r="L754" s="8">
        <v>9267.5</v>
      </c>
      <c r="M754" s="11">
        <v>159.848703</v>
      </c>
    </row>
    <row r="755" spans="1:13" x14ac:dyDescent="0.2">
      <c r="A755" s="8">
        <v>25</v>
      </c>
      <c r="B755" s="8" t="s">
        <v>5</v>
      </c>
      <c r="C755" s="8">
        <v>2007</v>
      </c>
      <c r="D755" s="9">
        <v>39280</v>
      </c>
      <c r="E755" s="8">
        <v>4305</v>
      </c>
      <c r="F755" s="6">
        <v>18.885999999999999</v>
      </c>
      <c r="G755" s="10">
        <v>81.30422999999999</v>
      </c>
      <c r="H755" s="9">
        <v>39364</v>
      </c>
      <c r="I755" s="8">
        <v>1436.5</v>
      </c>
      <c r="J755" s="6">
        <v>28.602</v>
      </c>
      <c r="K755" s="10">
        <v>41.086773000000001</v>
      </c>
      <c r="L755" s="8">
        <v>5741.5</v>
      </c>
      <c r="M755" s="11">
        <v>122.39100299999998</v>
      </c>
    </row>
    <row r="756" spans="1:13" s="12" customFormat="1" x14ac:dyDescent="0.2">
      <c r="A756" s="8">
        <v>10</v>
      </c>
      <c r="B756" s="8" t="s">
        <v>0</v>
      </c>
      <c r="C756" s="8">
        <v>2008</v>
      </c>
      <c r="D756" s="9">
        <v>39630</v>
      </c>
      <c r="E756" s="8">
        <v>4680.6499999999996</v>
      </c>
      <c r="F756" s="6">
        <v>13.9</v>
      </c>
      <c r="G756" s="10">
        <v>65.06103499999999</v>
      </c>
      <c r="H756" s="9">
        <v>39734</v>
      </c>
      <c r="I756" s="8">
        <v>2343</v>
      </c>
      <c r="J756" s="6">
        <v>15.6</v>
      </c>
      <c r="K756" s="10">
        <v>36.550799999999995</v>
      </c>
      <c r="L756" s="8">
        <v>7023.65</v>
      </c>
      <c r="M756" s="11">
        <v>101.61183499999999</v>
      </c>
    </row>
    <row r="757" spans="1:13" s="12" customFormat="1" x14ac:dyDescent="0.2">
      <c r="A757" s="8">
        <v>11</v>
      </c>
      <c r="B757" s="8" t="s">
        <v>1</v>
      </c>
      <c r="C757" s="8">
        <v>2008</v>
      </c>
      <c r="D757" s="9">
        <v>39630</v>
      </c>
      <c r="E757" s="8">
        <v>5710.5</v>
      </c>
      <c r="F757" s="6">
        <v>14.4</v>
      </c>
      <c r="G757" s="10">
        <v>82.231200000000001</v>
      </c>
      <c r="H757" s="9">
        <v>39734</v>
      </c>
      <c r="I757" s="8">
        <v>4163</v>
      </c>
      <c r="J757" s="6">
        <v>15.2</v>
      </c>
      <c r="K757" s="10">
        <v>63.2776</v>
      </c>
      <c r="L757" s="8">
        <v>9873.5</v>
      </c>
      <c r="M757" s="11">
        <v>145.50880000000001</v>
      </c>
    </row>
    <row r="758" spans="1:13" s="12" customFormat="1" x14ac:dyDescent="0.2">
      <c r="A758" s="8">
        <v>12</v>
      </c>
      <c r="B758" s="8" t="s">
        <v>2</v>
      </c>
      <c r="C758" s="8">
        <v>2008</v>
      </c>
      <c r="D758" s="9">
        <v>39630</v>
      </c>
      <c r="E758" s="8">
        <v>4751.75</v>
      </c>
      <c r="F758" s="6">
        <v>12.5</v>
      </c>
      <c r="G758" s="10">
        <v>59.396875000000001</v>
      </c>
      <c r="H758" s="9">
        <v>39734</v>
      </c>
      <c r="I758" s="8">
        <v>2892.75</v>
      </c>
      <c r="J758" s="6">
        <v>14.9</v>
      </c>
      <c r="K758" s="10">
        <v>43.101974999999996</v>
      </c>
      <c r="L758" s="8">
        <v>7644.5</v>
      </c>
      <c r="M758" s="11">
        <v>102.49885</v>
      </c>
    </row>
    <row r="759" spans="1:13" s="12" customFormat="1" x14ac:dyDescent="0.2">
      <c r="A759" s="8">
        <v>13</v>
      </c>
      <c r="B759" s="8">
        <v>0</v>
      </c>
      <c r="C759" s="8">
        <v>2008</v>
      </c>
      <c r="D759" s="9">
        <v>39630</v>
      </c>
      <c r="E759" s="8">
        <v>5313</v>
      </c>
      <c r="F759" s="6">
        <v>13.4</v>
      </c>
      <c r="G759" s="10">
        <v>71.194199999999995</v>
      </c>
      <c r="H759" s="9">
        <v>39734</v>
      </c>
      <c r="I759" s="8">
        <v>2667.25</v>
      </c>
      <c r="J759" s="6">
        <v>15</v>
      </c>
      <c r="K759" s="10">
        <v>40.008749999999999</v>
      </c>
      <c r="L759" s="8">
        <v>7980.25</v>
      </c>
      <c r="M759" s="11">
        <v>111.20294999999999</v>
      </c>
    </row>
    <row r="760" spans="1:13" s="12" customFormat="1" x14ac:dyDescent="0.2">
      <c r="A760" s="8">
        <v>14</v>
      </c>
      <c r="B760" s="8" t="s">
        <v>3</v>
      </c>
      <c r="C760" s="8">
        <v>2008</v>
      </c>
      <c r="D760" s="9">
        <v>39630</v>
      </c>
      <c r="E760" s="8">
        <v>5885.5</v>
      </c>
      <c r="F760" s="6">
        <v>12.6</v>
      </c>
      <c r="G760" s="10">
        <v>74.157300000000006</v>
      </c>
      <c r="H760" s="9">
        <v>39734</v>
      </c>
      <c r="I760" s="8">
        <v>3172</v>
      </c>
      <c r="J760" s="6">
        <v>14.9</v>
      </c>
      <c r="K760" s="10">
        <v>47.262800000000006</v>
      </c>
      <c r="L760" s="8">
        <v>9057.5</v>
      </c>
      <c r="M760" s="11">
        <v>121.42010000000002</v>
      </c>
    </row>
    <row r="761" spans="1:13" s="12" customFormat="1" x14ac:dyDescent="0.2">
      <c r="A761" s="8">
        <v>15</v>
      </c>
      <c r="B761" s="8" t="s">
        <v>4</v>
      </c>
      <c r="C761" s="8">
        <v>2008</v>
      </c>
      <c r="D761" s="9">
        <v>39630</v>
      </c>
      <c r="E761" s="8">
        <v>6619.25</v>
      </c>
      <c r="F761" s="6">
        <v>10.8</v>
      </c>
      <c r="G761" s="10">
        <v>71.48790000000001</v>
      </c>
      <c r="H761" s="9">
        <v>39734</v>
      </c>
      <c r="I761" s="8">
        <v>2895</v>
      </c>
      <c r="J761" s="6">
        <v>17.3</v>
      </c>
      <c r="K761" s="10">
        <v>50.083500000000001</v>
      </c>
      <c r="L761" s="8">
        <v>9514.25</v>
      </c>
      <c r="M761" s="11">
        <v>121.57140000000001</v>
      </c>
    </row>
    <row r="762" spans="1:13" s="12" customFormat="1" x14ac:dyDescent="0.2">
      <c r="A762" s="8">
        <v>16</v>
      </c>
      <c r="B762" s="8">
        <v>0</v>
      </c>
      <c r="C762" s="8">
        <v>2008</v>
      </c>
      <c r="D762" s="9">
        <v>39630</v>
      </c>
      <c r="E762" s="8">
        <v>3739.5</v>
      </c>
      <c r="F762" s="6">
        <v>13.6</v>
      </c>
      <c r="G762" s="10">
        <v>50.857199999999999</v>
      </c>
      <c r="H762" s="9">
        <v>39734</v>
      </c>
      <c r="I762" s="8">
        <v>2193.5</v>
      </c>
      <c r="J762" s="6">
        <v>16.600000000000001</v>
      </c>
      <c r="K762" s="10">
        <v>36.412100000000002</v>
      </c>
      <c r="L762" s="8">
        <v>5933</v>
      </c>
      <c r="M762" s="11">
        <v>87.269300000000001</v>
      </c>
    </row>
    <row r="763" spans="1:13" s="12" customFormat="1" x14ac:dyDescent="0.2">
      <c r="A763" s="8">
        <v>17</v>
      </c>
      <c r="B763" s="8" t="s">
        <v>4</v>
      </c>
      <c r="C763" s="8">
        <v>2008</v>
      </c>
      <c r="D763" s="9">
        <v>39630</v>
      </c>
      <c r="E763" s="8">
        <v>5347.5</v>
      </c>
      <c r="F763" s="6">
        <v>10.199999999999999</v>
      </c>
      <c r="G763" s="10">
        <v>54.544499999999992</v>
      </c>
      <c r="H763" s="9">
        <v>39734</v>
      </c>
      <c r="I763" s="8">
        <v>2652</v>
      </c>
      <c r="J763" s="6">
        <v>16.7</v>
      </c>
      <c r="K763" s="10">
        <v>44.288400000000003</v>
      </c>
      <c r="L763" s="8">
        <v>7999.5</v>
      </c>
      <c r="M763" s="11">
        <v>98.832899999999995</v>
      </c>
    </row>
    <row r="764" spans="1:13" s="12" customFormat="1" x14ac:dyDescent="0.2">
      <c r="A764" s="8">
        <v>18</v>
      </c>
      <c r="B764" s="8" t="s">
        <v>3</v>
      </c>
      <c r="C764" s="8">
        <v>2008</v>
      </c>
      <c r="D764" s="9">
        <v>39630</v>
      </c>
      <c r="E764" s="8">
        <v>3654</v>
      </c>
      <c r="F764" s="6">
        <v>14.1</v>
      </c>
      <c r="G764" s="10">
        <v>51.5214</v>
      </c>
      <c r="H764" s="9">
        <v>39734</v>
      </c>
      <c r="I764" s="8">
        <v>2150</v>
      </c>
      <c r="J764" s="6">
        <v>15.8</v>
      </c>
      <c r="K764" s="10">
        <v>33.97</v>
      </c>
      <c r="L764" s="8">
        <v>5804</v>
      </c>
      <c r="M764" s="11">
        <v>85.491399999999999</v>
      </c>
    </row>
    <row r="765" spans="1:13" s="12" customFormat="1" x14ac:dyDescent="0.2">
      <c r="A765" s="8">
        <v>19</v>
      </c>
      <c r="B765" s="8" t="s">
        <v>1</v>
      </c>
      <c r="C765" s="8">
        <v>2008</v>
      </c>
      <c r="D765" s="9">
        <v>39630</v>
      </c>
      <c r="E765" s="8">
        <v>5768.5</v>
      </c>
      <c r="F765" s="6">
        <v>14.9</v>
      </c>
      <c r="G765" s="10">
        <v>85.95065000000001</v>
      </c>
      <c r="H765" s="9">
        <v>39734</v>
      </c>
      <c r="I765" s="8">
        <v>4488</v>
      </c>
      <c r="J765" s="6">
        <v>17.8</v>
      </c>
      <c r="K765" s="10">
        <v>79.886400000000009</v>
      </c>
      <c r="L765" s="8">
        <v>10256.5</v>
      </c>
      <c r="M765" s="11">
        <v>165.83705000000003</v>
      </c>
    </row>
    <row r="766" spans="1:13" s="12" customFormat="1" x14ac:dyDescent="0.2">
      <c r="A766" s="8">
        <v>20</v>
      </c>
      <c r="B766" s="8" t="s">
        <v>2</v>
      </c>
      <c r="C766" s="8">
        <v>2008</v>
      </c>
      <c r="D766" s="9">
        <v>39630</v>
      </c>
      <c r="E766" s="8">
        <v>4935</v>
      </c>
      <c r="F766" s="6">
        <v>13</v>
      </c>
      <c r="G766" s="10">
        <v>64.155000000000001</v>
      </c>
      <c r="H766" s="9">
        <v>39734</v>
      </c>
      <c r="I766" s="8">
        <v>2452.5</v>
      </c>
      <c r="J766" s="6">
        <v>16.7</v>
      </c>
      <c r="K766" s="10">
        <v>40.95675</v>
      </c>
      <c r="L766" s="8">
        <v>7387.5</v>
      </c>
      <c r="M766" s="11">
        <v>105.11175</v>
      </c>
    </row>
    <row r="767" spans="1:13" s="12" customFormat="1" x14ac:dyDescent="0.2">
      <c r="A767" s="8">
        <v>21</v>
      </c>
      <c r="B767" s="8" t="s">
        <v>0</v>
      </c>
      <c r="C767" s="8">
        <v>2008</v>
      </c>
      <c r="D767" s="9">
        <v>39630</v>
      </c>
      <c r="E767" s="8">
        <v>3942</v>
      </c>
      <c r="F767" s="6">
        <v>14.5</v>
      </c>
      <c r="G767" s="10">
        <v>57.158999999999999</v>
      </c>
      <c r="H767" s="9">
        <v>39734</v>
      </c>
      <c r="I767" s="8">
        <v>2003.75</v>
      </c>
      <c r="J767" s="6">
        <v>16.8</v>
      </c>
      <c r="K767" s="10">
        <v>33.662999999999997</v>
      </c>
      <c r="L767" s="8">
        <v>5945.75</v>
      </c>
      <c r="M767" s="11">
        <v>90.822000000000003</v>
      </c>
    </row>
    <row r="768" spans="1:13" s="12" customFormat="1" x14ac:dyDescent="0.2">
      <c r="A768" s="8">
        <v>22</v>
      </c>
      <c r="B768" s="8" t="s">
        <v>5</v>
      </c>
      <c r="C768" s="8">
        <v>2008</v>
      </c>
      <c r="D768" s="9">
        <v>39630</v>
      </c>
      <c r="E768" s="8">
        <v>4296.75</v>
      </c>
      <c r="F768" s="6">
        <v>19</v>
      </c>
      <c r="G768" s="10">
        <v>81.638249999999999</v>
      </c>
      <c r="H768" s="9">
        <v>39734</v>
      </c>
      <c r="I768" s="8">
        <v>3024</v>
      </c>
      <c r="J768" s="6">
        <v>20.9</v>
      </c>
      <c r="K768" s="10">
        <v>63.201599999999999</v>
      </c>
      <c r="L768" s="8">
        <v>7320.75</v>
      </c>
      <c r="M768" s="11">
        <v>144.83985000000001</v>
      </c>
    </row>
    <row r="769" spans="1:13" s="12" customFormat="1" x14ac:dyDescent="0.2">
      <c r="A769" s="8">
        <v>23</v>
      </c>
      <c r="B769" s="8" t="s">
        <v>6</v>
      </c>
      <c r="C769" s="8">
        <v>2008</v>
      </c>
      <c r="D769" s="9">
        <v>39630</v>
      </c>
      <c r="E769" s="8">
        <v>6275.5</v>
      </c>
      <c r="F769" s="6">
        <v>10.7</v>
      </c>
      <c r="G769" s="10">
        <v>67.147849999999991</v>
      </c>
      <c r="H769" s="9">
        <v>39734</v>
      </c>
      <c r="I769" s="8">
        <v>4572.75</v>
      </c>
      <c r="J769" s="6">
        <v>18.3</v>
      </c>
      <c r="K769" s="10">
        <v>83.681325000000001</v>
      </c>
      <c r="L769" s="8">
        <v>10848.25</v>
      </c>
      <c r="M769" s="11">
        <v>150.82917499999999</v>
      </c>
    </row>
    <row r="770" spans="1:13" s="12" customFormat="1" x14ac:dyDescent="0.2">
      <c r="A770" s="8">
        <v>24</v>
      </c>
      <c r="B770" s="8" t="s">
        <v>6</v>
      </c>
      <c r="C770" s="8">
        <v>2008</v>
      </c>
      <c r="D770" s="9">
        <v>39630</v>
      </c>
      <c r="E770" s="8">
        <v>6768.75</v>
      </c>
      <c r="F770" s="6">
        <v>11.9</v>
      </c>
      <c r="G770" s="10">
        <v>80.548124999999999</v>
      </c>
      <c r="H770" s="9">
        <v>39734</v>
      </c>
      <c r="I770" s="8">
        <v>3984</v>
      </c>
      <c r="J770" s="6">
        <v>20.9</v>
      </c>
      <c r="K770" s="10">
        <v>83.265599999999992</v>
      </c>
      <c r="L770" s="8">
        <v>10752.75</v>
      </c>
      <c r="M770" s="11">
        <v>163.81372499999998</v>
      </c>
    </row>
    <row r="771" spans="1:13" s="12" customFormat="1" x14ac:dyDescent="0.2">
      <c r="A771" s="8">
        <v>25</v>
      </c>
      <c r="B771" s="8" t="s">
        <v>5</v>
      </c>
      <c r="C771" s="8">
        <v>2008</v>
      </c>
      <c r="D771" s="9">
        <v>39630</v>
      </c>
      <c r="E771" s="8">
        <v>3367</v>
      </c>
      <c r="F771" s="6">
        <v>20.399999999999999</v>
      </c>
      <c r="G771" s="10">
        <v>68.686799999999991</v>
      </c>
      <c r="H771" s="9">
        <v>39734</v>
      </c>
      <c r="I771" s="8">
        <v>2196</v>
      </c>
      <c r="J771" s="6">
        <v>22.8</v>
      </c>
      <c r="K771" s="10">
        <v>50.068800000000003</v>
      </c>
      <c r="L771" s="8">
        <v>5563</v>
      </c>
      <c r="M771" s="11">
        <v>118.75559999999999</v>
      </c>
    </row>
    <row r="772" spans="1:13" s="12" customFormat="1" x14ac:dyDescent="0.2">
      <c r="A772" s="8">
        <v>10</v>
      </c>
      <c r="B772" s="8" t="s">
        <v>0</v>
      </c>
      <c r="C772" s="8">
        <v>2009</v>
      </c>
      <c r="D772" s="9">
        <v>39986</v>
      </c>
      <c r="E772" s="8">
        <v>3852</v>
      </c>
      <c r="F772" s="6">
        <v>14.7</v>
      </c>
      <c r="G772" s="10">
        <v>56.624399999999994</v>
      </c>
      <c r="H772" s="9">
        <v>40099</v>
      </c>
      <c r="I772" s="8">
        <v>2403.5</v>
      </c>
      <c r="J772" s="6">
        <v>16.2</v>
      </c>
      <c r="K772" s="10">
        <v>38.936699999999995</v>
      </c>
      <c r="L772" s="8">
        <v>6255.5</v>
      </c>
      <c r="M772" s="11">
        <v>95.561099999999982</v>
      </c>
    </row>
    <row r="773" spans="1:13" s="12" customFormat="1" x14ac:dyDescent="0.2">
      <c r="A773" s="8">
        <v>11</v>
      </c>
      <c r="B773" s="8" t="s">
        <v>1</v>
      </c>
      <c r="C773" s="8">
        <v>2009</v>
      </c>
      <c r="D773" s="9">
        <v>39986</v>
      </c>
      <c r="E773" s="8">
        <v>5377.5</v>
      </c>
      <c r="F773" s="6">
        <v>12.6</v>
      </c>
      <c r="G773" s="10">
        <v>67.756500000000003</v>
      </c>
      <c r="H773" s="9">
        <v>40099</v>
      </c>
      <c r="I773" s="8">
        <v>4199.5</v>
      </c>
      <c r="J773" s="6">
        <v>14.2</v>
      </c>
      <c r="K773" s="10">
        <v>59.632899999999992</v>
      </c>
      <c r="L773" s="8">
        <v>9577</v>
      </c>
      <c r="M773" s="11">
        <v>127.38939999999999</v>
      </c>
    </row>
    <row r="774" spans="1:13" s="12" customFormat="1" x14ac:dyDescent="0.2">
      <c r="A774" s="8">
        <v>12</v>
      </c>
      <c r="B774" s="8" t="s">
        <v>2</v>
      </c>
      <c r="C774" s="8">
        <v>2009</v>
      </c>
      <c r="D774" s="9">
        <v>39986</v>
      </c>
      <c r="E774" s="8">
        <v>3689</v>
      </c>
      <c r="F774" s="6">
        <v>13.8</v>
      </c>
      <c r="G774" s="10">
        <v>50.908200000000008</v>
      </c>
      <c r="H774" s="9">
        <v>40099</v>
      </c>
      <c r="I774" s="8">
        <v>2782.5</v>
      </c>
      <c r="J774" s="6">
        <v>15.2</v>
      </c>
      <c r="K774" s="10">
        <v>42.293999999999997</v>
      </c>
      <c r="L774" s="8">
        <v>6471.5</v>
      </c>
      <c r="M774" s="11">
        <v>93.202200000000005</v>
      </c>
    </row>
    <row r="775" spans="1:13" s="12" customFormat="1" x14ac:dyDescent="0.2">
      <c r="A775" s="8">
        <v>13</v>
      </c>
      <c r="B775" s="8">
        <v>0</v>
      </c>
      <c r="C775" s="8">
        <v>2009</v>
      </c>
      <c r="D775" s="9">
        <v>39986</v>
      </c>
      <c r="E775" s="8">
        <v>3493.75</v>
      </c>
      <c r="F775" s="6">
        <v>15.5</v>
      </c>
      <c r="G775" s="10">
        <v>54.153125000000003</v>
      </c>
      <c r="H775" s="9">
        <v>40099</v>
      </c>
      <c r="I775" s="8">
        <v>2714.25</v>
      </c>
      <c r="J775" s="6">
        <v>15.6</v>
      </c>
      <c r="K775" s="10">
        <v>42.342299999999994</v>
      </c>
      <c r="L775" s="8">
        <v>6208</v>
      </c>
      <c r="M775" s="11">
        <v>96.495424999999997</v>
      </c>
    </row>
    <row r="776" spans="1:13" s="12" customFormat="1" x14ac:dyDescent="0.2">
      <c r="A776" s="8">
        <v>14</v>
      </c>
      <c r="B776" s="8" t="s">
        <v>3</v>
      </c>
      <c r="C776" s="8">
        <v>2009</v>
      </c>
      <c r="D776" s="9">
        <v>39986</v>
      </c>
      <c r="E776" s="8">
        <v>4443.75</v>
      </c>
      <c r="F776" s="6">
        <v>14.4</v>
      </c>
      <c r="G776" s="10">
        <v>63.99</v>
      </c>
      <c r="H776" s="9">
        <v>40099</v>
      </c>
      <c r="I776" s="8">
        <v>2715.75</v>
      </c>
      <c r="J776" s="6">
        <v>16</v>
      </c>
      <c r="K776" s="10">
        <v>43.451999999999998</v>
      </c>
      <c r="L776" s="8">
        <v>7159.5</v>
      </c>
      <c r="M776" s="11">
        <v>107.44200000000001</v>
      </c>
    </row>
    <row r="777" spans="1:13" s="12" customFormat="1" x14ac:dyDescent="0.2">
      <c r="A777" s="8">
        <v>15</v>
      </c>
      <c r="B777" s="8" t="s">
        <v>4</v>
      </c>
      <c r="C777" s="8">
        <v>2009</v>
      </c>
      <c r="D777" s="9">
        <v>39986</v>
      </c>
      <c r="E777" s="8">
        <v>4602</v>
      </c>
      <c r="F777" s="6">
        <v>11.7</v>
      </c>
      <c r="G777" s="10">
        <v>53.843399999999995</v>
      </c>
      <c r="H777" s="9">
        <v>40099</v>
      </c>
      <c r="I777" s="8">
        <v>2180</v>
      </c>
      <c r="J777" s="6">
        <v>14.9</v>
      </c>
      <c r="K777" s="10">
        <v>32.481999999999999</v>
      </c>
      <c r="L777" s="8">
        <v>6782</v>
      </c>
      <c r="M777" s="11">
        <v>86.325400000000002</v>
      </c>
    </row>
    <row r="778" spans="1:13" s="12" customFormat="1" x14ac:dyDescent="0.2">
      <c r="A778" s="8">
        <v>16</v>
      </c>
      <c r="B778" s="8">
        <v>0</v>
      </c>
      <c r="C778" s="8">
        <v>2009</v>
      </c>
      <c r="D778" s="9">
        <v>39986</v>
      </c>
      <c r="E778" s="8">
        <v>2747</v>
      </c>
      <c r="F778" s="6">
        <v>15.2</v>
      </c>
      <c r="G778" s="10">
        <v>41.754400000000004</v>
      </c>
      <c r="H778" s="9">
        <v>40099</v>
      </c>
      <c r="I778" s="8">
        <v>1183.5</v>
      </c>
      <c r="J778" s="6">
        <v>17</v>
      </c>
      <c r="K778" s="10">
        <v>20.119499999999999</v>
      </c>
      <c r="L778" s="8">
        <v>3930.5</v>
      </c>
      <c r="M778" s="11">
        <v>61.873900000000006</v>
      </c>
    </row>
    <row r="779" spans="1:13" s="12" customFormat="1" x14ac:dyDescent="0.2">
      <c r="A779" s="8">
        <v>17</v>
      </c>
      <c r="B779" s="8" t="s">
        <v>4</v>
      </c>
      <c r="C779" s="8">
        <v>2009</v>
      </c>
      <c r="D779" s="9">
        <v>39986</v>
      </c>
      <c r="E779" s="8">
        <v>4270</v>
      </c>
      <c r="F779" s="6">
        <v>10.9</v>
      </c>
      <c r="G779" s="10">
        <v>46.542999999999999</v>
      </c>
      <c r="H779" s="9">
        <v>40099</v>
      </c>
      <c r="I779" s="8">
        <v>1521</v>
      </c>
      <c r="J779" s="6">
        <v>17.600000000000001</v>
      </c>
      <c r="K779" s="10">
        <v>26.769600000000001</v>
      </c>
      <c r="L779" s="8">
        <v>5791</v>
      </c>
      <c r="M779" s="11">
        <v>73.312600000000003</v>
      </c>
    </row>
    <row r="780" spans="1:13" s="12" customFormat="1" x14ac:dyDescent="0.2">
      <c r="A780" s="8">
        <v>18</v>
      </c>
      <c r="B780" s="8" t="s">
        <v>3</v>
      </c>
      <c r="C780" s="8">
        <v>2009</v>
      </c>
      <c r="D780" s="9">
        <v>39986</v>
      </c>
      <c r="E780" s="8">
        <v>2660</v>
      </c>
      <c r="F780" s="6">
        <v>14.1</v>
      </c>
      <c r="G780" s="10">
        <v>37.506</v>
      </c>
      <c r="H780" s="9">
        <v>40099</v>
      </c>
      <c r="I780" s="8">
        <v>1111.5</v>
      </c>
      <c r="J780" s="6">
        <v>16.5</v>
      </c>
      <c r="K780" s="10">
        <v>18.339749999999999</v>
      </c>
      <c r="L780" s="8">
        <v>3771.5</v>
      </c>
      <c r="M780" s="11">
        <v>55.845749999999995</v>
      </c>
    </row>
    <row r="781" spans="1:13" s="12" customFormat="1" x14ac:dyDescent="0.2">
      <c r="A781" s="8">
        <v>19</v>
      </c>
      <c r="B781" s="8" t="s">
        <v>1</v>
      </c>
      <c r="C781" s="8">
        <v>2009</v>
      </c>
      <c r="D781" s="9">
        <v>39986</v>
      </c>
      <c r="E781" s="8">
        <v>5437.5</v>
      </c>
      <c r="F781" s="6">
        <v>12.8</v>
      </c>
      <c r="G781" s="10">
        <v>69.599999999999994</v>
      </c>
      <c r="H781" s="9">
        <v>40099</v>
      </c>
      <c r="I781" s="8">
        <v>3791</v>
      </c>
      <c r="J781" s="6">
        <v>15.7</v>
      </c>
      <c r="K781" s="10">
        <v>59.518699999999995</v>
      </c>
      <c r="L781" s="8">
        <v>9228.5</v>
      </c>
      <c r="M781" s="11">
        <v>129.11869999999999</v>
      </c>
    </row>
    <row r="782" spans="1:13" s="12" customFormat="1" x14ac:dyDescent="0.2">
      <c r="A782" s="8">
        <v>20</v>
      </c>
      <c r="B782" s="8" t="s">
        <v>2</v>
      </c>
      <c r="C782" s="8">
        <v>2009</v>
      </c>
      <c r="D782" s="9">
        <v>39986</v>
      </c>
      <c r="E782" s="8">
        <v>3825</v>
      </c>
      <c r="F782" s="6">
        <v>12.9</v>
      </c>
      <c r="G782" s="10">
        <v>49.342500000000001</v>
      </c>
      <c r="H782" s="9">
        <v>40099</v>
      </c>
      <c r="I782" s="8">
        <v>1645.75</v>
      </c>
      <c r="J782" s="6">
        <v>15.8</v>
      </c>
      <c r="K782" s="10">
        <v>26.002850000000002</v>
      </c>
      <c r="L782" s="8">
        <v>5470.75</v>
      </c>
      <c r="M782" s="11">
        <v>75.345349999999996</v>
      </c>
    </row>
    <row r="783" spans="1:13" s="12" customFormat="1" x14ac:dyDescent="0.2">
      <c r="A783" s="8">
        <v>21</v>
      </c>
      <c r="B783" s="8" t="s">
        <v>0</v>
      </c>
      <c r="C783" s="8">
        <v>2009</v>
      </c>
      <c r="D783" s="9">
        <v>39986</v>
      </c>
      <c r="E783" s="8">
        <v>3766.5</v>
      </c>
      <c r="F783" s="6">
        <v>13.1</v>
      </c>
      <c r="G783" s="10">
        <v>49.341149999999999</v>
      </c>
      <c r="H783" s="9">
        <v>40099</v>
      </c>
      <c r="I783" s="8">
        <v>2155.25</v>
      </c>
      <c r="J783" s="6">
        <v>14.9</v>
      </c>
      <c r="K783" s="10">
        <v>32.113225</v>
      </c>
      <c r="L783" s="8">
        <v>5921.75</v>
      </c>
      <c r="M783" s="11">
        <v>81.454374999999999</v>
      </c>
    </row>
    <row r="784" spans="1:13" s="12" customFormat="1" x14ac:dyDescent="0.2">
      <c r="A784" s="8">
        <v>22</v>
      </c>
      <c r="B784" s="8" t="s">
        <v>5</v>
      </c>
      <c r="C784" s="8">
        <v>2009</v>
      </c>
      <c r="D784" s="9">
        <v>39986</v>
      </c>
      <c r="E784" s="8">
        <v>3445</v>
      </c>
      <c r="F784" s="6">
        <v>18.3</v>
      </c>
      <c r="G784" s="10">
        <v>63.043500000000002</v>
      </c>
      <c r="H784" s="9">
        <v>40099</v>
      </c>
      <c r="I784" s="8">
        <v>1920</v>
      </c>
      <c r="J784" s="6">
        <v>21</v>
      </c>
      <c r="K784" s="10">
        <v>40.32</v>
      </c>
      <c r="L784" s="8">
        <v>5365</v>
      </c>
      <c r="M784" s="11">
        <v>103.3635</v>
      </c>
    </row>
    <row r="785" spans="1:13" s="12" customFormat="1" x14ac:dyDescent="0.2">
      <c r="A785" s="8">
        <v>23</v>
      </c>
      <c r="B785" s="8" t="s">
        <v>6</v>
      </c>
      <c r="C785" s="8">
        <v>2009</v>
      </c>
      <c r="D785" s="9">
        <v>39986</v>
      </c>
      <c r="E785" s="8">
        <v>6660.75</v>
      </c>
      <c r="F785" s="6">
        <v>10.5</v>
      </c>
      <c r="G785" s="10">
        <v>69.937875000000005</v>
      </c>
      <c r="H785" s="9">
        <v>40099</v>
      </c>
      <c r="I785" s="8">
        <v>4264</v>
      </c>
      <c r="J785" s="6">
        <v>16</v>
      </c>
      <c r="K785" s="10">
        <v>68.224000000000004</v>
      </c>
      <c r="L785" s="8">
        <v>10924.75</v>
      </c>
      <c r="M785" s="11">
        <v>138.16187500000001</v>
      </c>
    </row>
    <row r="786" spans="1:13" s="12" customFormat="1" x14ac:dyDescent="0.2">
      <c r="A786" s="8">
        <v>24</v>
      </c>
      <c r="B786" s="8" t="s">
        <v>6</v>
      </c>
      <c r="C786" s="8">
        <v>2009</v>
      </c>
      <c r="D786" s="9">
        <v>39986</v>
      </c>
      <c r="E786" s="8">
        <v>5362.5</v>
      </c>
      <c r="F786" s="6">
        <v>11.3</v>
      </c>
      <c r="G786" s="10">
        <v>60.596249999999998</v>
      </c>
      <c r="H786" s="9">
        <v>40099</v>
      </c>
      <c r="I786" s="8">
        <v>4784</v>
      </c>
      <c r="J786" s="6">
        <v>16.100000000000001</v>
      </c>
      <c r="K786" s="10">
        <v>77.022400000000005</v>
      </c>
      <c r="L786" s="8">
        <v>10146.5</v>
      </c>
      <c r="M786" s="11">
        <v>137.61865</v>
      </c>
    </row>
    <row r="787" spans="1:13" s="12" customFormat="1" x14ac:dyDescent="0.2">
      <c r="A787" s="8">
        <v>25</v>
      </c>
      <c r="B787" s="8" t="s">
        <v>5</v>
      </c>
      <c r="C787" s="8">
        <v>2009</v>
      </c>
      <c r="D787" s="9">
        <v>39986</v>
      </c>
      <c r="E787" s="8">
        <v>2613</v>
      </c>
      <c r="F787" s="6">
        <v>20.9</v>
      </c>
      <c r="G787" s="10">
        <v>54.611699999999999</v>
      </c>
      <c r="H787" s="9">
        <v>40099</v>
      </c>
      <c r="I787" s="8">
        <v>1385.75</v>
      </c>
      <c r="J787" s="6">
        <v>22.9</v>
      </c>
      <c r="K787" s="10">
        <v>31.733674999999998</v>
      </c>
      <c r="L787" s="8">
        <v>3998.75</v>
      </c>
      <c r="M787" s="11">
        <v>86.34537499999999</v>
      </c>
    </row>
    <row r="788" spans="1:13" s="12" customFormat="1" x14ac:dyDescent="0.2">
      <c r="A788" s="8">
        <v>10</v>
      </c>
      <c r="B788" s="8" t="s">
        <v>0</v>
      </c>
      <c r="C788" s="8">
        <v>2010</v>
      </c>
      <c r="D788" s="9">
        <v>40365</v>
      </c>
      <c r="E788" s="8">
        <v>3637.5</v>
      </c>
      <c r="F788" s="6">
        <v>15.7</v>
      </c>
      <c r="G788" s="10">
        <v>57.108750000000001</v>
      </c>
      <c r="H788" s="9">
        <v>40465</v>
      </c>
      <c r="I788" s="8">
        <v>1617</v>
      </c>
      <c r="J788" s="6">
        <v>17.3</v>
      </c>
      <c r="K788" s="10">
        <v>27.974100000000004</v>
      </c>
      <c r="L788" s="8">
        <v>5254.5</v>
      </c>
      <c r="M788" s="11">
        <v>85.082850000000008</v>
      </c>
    </row>
    <row r="789" spans="1:13" s="12" customFormat="1" x14ac:dyDescent="0.2">
      <c r="A789" s="8">
        <v>11</v>
      </c>
      <c r="B789" s="8" t="s">
        <v>1</v>
      </c>
      <c r="C789" s="8">
        <v>2010</v>
      </c>
      <c r="D789" s="9">
        <v>40365</v>
      </c>
      <c r="E789" s="8">
        <v>6130.5</v>
      </c>
      <c r="F789" s="6">
        <v>12.1</v>
      </c>
      <c r="G789" s="10">
        <v>74.179050000000004</v>
      </c>
      <c r="H789" s="9">
        <v>40465</v>
      </c>
      <c r="I789" s="8">
        <v>2982</v>
      </c>
      <c r="J789" s="6">
        <v>18</v>
      </c>
      <c r="K789" s="10">
        <v>53.676000000000002</v>
      </c>
      <c r="L789" s="8">
        <v>9112.5</v>
      </c>
      <c r="M789" s="11">
        <v>127.85505000000001</v>
      </c>
    </row>
    <row r="790" spans="1:13" s="12" customFormat="1" x14ac:dyDescent="0.2">
      <c r="A790" s="8">
        <v>12</v>
      </c>
      <c r="B790" s="8" t="s">
        <v>2</v>
      </c>
      <c r="C790" s="8">
        <v>2010</v>
      </c>
      <c r="D790" s="9">
        <v>40365</v>
      </c>
      <c r="E790" s="8">
        <v>3097.5</v>
      </c>
      <c r="F790" s="6">
        <v>13.5</v>
      </c>
      <c r="G790" s="10">
        <v>41.816249999999997</v>
      </c>
      <c r="H790" s="9">
        <v>40465</v>
      </c>
      <c r="I790" s="8">
        <v>1352</v>
      </c>
      <c r="J790" s="6">
        <v>18.7</v>
      </c>
      <c r="K790" s="10">
        <v>25.282399999999999</v>
      </c>
      <c r="L790" s="8">
        <v>4449.5</v>
      </c>
      <c r="M790" s="11">
        <v>67.098649999999992</v>
      </c>
    </row>
    <row r="791" spans="1:13" s="12" customFormat="1" x14ac:dyDescent="0.2">
      <c r="A791" s="8">
        <v>13</v>
      </c>
      <c r="B791" s="8">
        <v>0</v>
      </c>
      <c r="C791" s="8">
        <v>2010</v>
      </c>
      <c r="D791" s="9">
        <v>40365</v>
      </c>
      <c r="E791" s="8">
        <v>2993.25</v>
      </c>
      <c r="F791" s="6">
        <v>15.9</v>
      </c>
      <c r="G791" s="10">
        <v>47.592675</v>
      </c>
      <c r="H791" s="9">
        <v>40465</v>
      </c>
      <c r="I791" s="8">
        <v>602.25</v>
      </c>
      <c r="J791" s="6">
        <v>19.3</v>
      </c>
      <c r="K791" s="10">
        <v>11.623425000000001</v>
      </c>
      <c r="L791" s="8">
        <v>3595.5</v>
      </c>
      <c r="M791" s="11">
        <v>59.216099999999997</v>
      </c>
    </row>
    <row r="792" spans="1:13" s="12" customFormat="1" x14ac:dyDescent="0.2">
      <c r="A792" s="8">
        <v>14</v>
      </c>
      <c r="B792" s="8" t="s">
        <v>3</v>
      </c>
      <c r="C792" s="8">
        <v>2010</v>
      </c>
      <c r="D792" s="9">
        <v>40365</v>
      </c>
      <c r="E792" s="8">
        <v>3454.5</v>
      </c>
      <c r="F792" s="6">
        <v>15.2</v>
      </c>
      <c r="G792" s="10">
        <v>52.508399999999995</v>
      </c>
      <c r="H792" s="9">
        <v>40465</v>
      </c>
      <c r="I792" s="8">
        <v>607.75</v>
      </c>
      <c r="J792" s="6">
        <v>20.7</v>
      </c>
      <c r="K792" s="10">
        <v>12.580425</v>
      </c>
      <c r="L792" s="8">
        <v>4062.25</v>
      </c>
      <c r="M792" s="11">
        <v>65.088825</v>
      </c>
    </row>
    <row r="793" spans="1:13" s="12" customFormat="1" x14ac:dyDescent="0.2">
      <c r="A793" s="8">
        <v>15</v>
      </c>
      <c r="B793" s="8" t="s">
        <v>4</v>
      </c>
      <c r="C793" s="8">
        <v>2010</v>
      </c>
      <c r="D793" s="9">
        <v>40365</v>
      </c>
      <c r="E793" s="8">
        <v>2790</v>
      </c>
      <c r="F793" s="6">
        <v>13.6</v>
      </c>
      <c r="G793" s="10">
        <v>37.944000000000003</v>
      </c>
      <c r="H793" s="9">
        <v>40465</v>
      </c>
      <c r="I793" s="8">
        <v>1458</v>
      </c>
      <c r="J793" s="6">
        <v>19.7</v>
      </c>
      <c r="K793" s="10">
        <v>28.7226</v>
      </c>
      <c r="L793" s="8">
        <v>4248</v>
      </c>
      <c r="M793" s="11">
        <v>66.666600000000003</v>
      </c>
    </row>
    <row r="794" spans="1:13" s="12" customFormat="1" x14ac:dyDescent="0.2">
      <c r="A794" s="8">
        <v>16</v>
      </c>
      <c r="B794" s="8">
        <v>0</v>
      </c>
      <c r="C794" s="8">
        <v>2010</v>
      </c>
      <c r="D794" s="9">
        <v>40365</v>
      </c>
      <c r="E794" s="8">
        <v>2350</v>
      </c>
      <c r="F794" s="6">
        <v>13.8</v>
      </c>
      <c r="G794" s="10">
        <v>32.43</v>
      </c>
      <c r="H794" s="9">
        <v>40465</v>
      </c>
      <c r="I794" s="8">
        <v>602.25</v>
      </c>
      <c r="J794" s="6">
        <v>22.4</v>
      </c>
      <c r="K794" s="10">
        <v>13.490399999999999</v>
      </c>
      <c r="L794" s="8">
        <v>2952.25</v>
      </c>
      <c r="M794" s="11">
        <v>45.920400000000001</v>
      </c>
    </row>
    <row r="795" spans="1:13" s="12" customFormat="1" x14ac:dyDescent="0.2">
      <c r="A795" s="8">
        <v>17</v>
      </c>
      <c r="B795" s="8" t="s">
        <v>4</v>
      </c>
      <c r="C795" s="8">
        <v>2010</v>
      </c>
      <c r="D795" s="9">
        <v>40365</v>
      </c>
      <c r="E795" s="8">
        <v>3302.25</v>
      </c>
      <c r="F795" s="6">
        <v>12.4</v>
      </c>
      <c r="G795" s="10">
        <v>40.947900000000004</v>
      </c>
      <c r="H795" s="9">
        <v>40465</v>
      </c>
      <c r="I795" s="8">
        <v>1248.75</v>
      </c>
      <c r="J795" s="6">
        <v>23.3</v>
      </c>
      <c r="K795" s="10">
        <v>29.095874999999999</v>
      </c>
      <c r="L795" s="8">
        <v>4551</v>
      </c>
      <c r="M795" s="11">
        <v>70.043775000000011</v>
      </c>
    </row>
    <row r="796" spans="1:13" s="12" customFormat="1" x14ac:dyDescent="0.2">
      <c r="A796" s="8">
        <v>18</v>
      </c>
      <c r="B796" s="8" t="s">
        <v>3</v>
      </c>
      <c r="C796" s="8">
        <v>2010</v>
      </c>
      <c r="D796" s="9">
        <v>40365</v>
      </c>
      <c r="E796" s="8">
        <v>1978</v>
      </c>
      <c r="F796" s="6">
        <v>13.3</v>
      </c>
      <c r="G796" s="10">
        <v>26.307400000000001</v>
      </c>
      <c r="H796" s="9">
        <v>40465</v>
      </c>
      <c r="I796" s="8">
        <v>679.25</v>
      </c>
      <c r="J796" s="6">
        <v>19.899999999999999</v>
      </c>
      <c r="K796" s="10">
        <v>13.517074999999998</v>
      </c>
      <c r="L796" s="8">
        <v>2657.25</v>
      </c>
      <c r="M796" s="11">
        <v>39.824475</v>
      </c>
    </row>
    <row r="797" spans="1:13" s="12" customFormat="1" x14ac:dyDescent="0.2">
      <c r="A797" s="8">
        <v>19</v>
      </c>
      <c r="B797" s="8" t="s">
        <v>1</v>
      </c>
      <c r="C797" s="8">
        <v>2010</v>
      </c>
      <c r="D797" s="9">
        <v>40365</v>
      </c>
      <c r="E797" s="8">
        <v>6130.5</v>
      </c>
      <c r="F797" s="6">
        <v>12.8</v>
      </c>
      <c r="G797" s="10">
        <v>78.470400000000012</v>
      </c>
      <c r="H797" s="9">
        <v>40465</v>
      </c>
      <c r="I797" s="8">
        <v>3264</v>
      </c>
      <c r="J797" s="6">
        <v>18.899999999999999</v>
      </c>
      <c r="K797" s="10">
        <v>61.689599999999999</v>
      </c>
      <c r="L797" s="8">
        <v>9394.5</v>
      </c>
      <c r="M797" s="11">
        <v>140.16000000000003</v>
      </c>
    </row>
    <row r="798" spans="1:13" s="12" customFormat="1" x14ac:dyDescent="0.2">
      <c r="A798" s="8">
        <v>20</v>
      </c>
      <c r="B798" s="8" t="s">
        <v>2</v>
      </c>
      <c r="C798" s="8">
        <v>2010</v>
      </c>
      <c r="D798" s="9">
        <v>40365</v>
      </c>
      <c r="E798" s="8">
        <v>2640</v>
      </c>
      <c r="F798" s="6">
        <v>13.1</v>
      </c>
      <c r="G798" s="10">
        <v>34.584000000000003</v>
      </c>
      <c r="H798" s="9">
        <v>40465</v>
      </c>
      <c r="I798" s="8">
        <v>901</v>
      </c>
      <c r="J798" s="6">
        <v>21.2</v>
      </c>
      <c r="K798" s="10">
        <v>19.101200000000002</v>
      </c>
      <c r="L798" s="8">
        <v>3541</v>
      </c>
      <c r="M798" s="11">
        <v>53.685200000000009</v>
      </c>
    </row>
    <row r="799" spans="1:13" s="12" customFormat="1" x14ac:dyDescent="0.2">
      <c r="A799" s="8">
        <v>21</v>
      </c>
      <c r="B799" s="8" t="s">
        <v>0</v>
      </c>
      <c r="C799" s="8">
        <v>2010</v>
      </c>
      <c r="D799" s="9">
        <v>40365</v>
      </c>
      <c r="E799" s="8">
        <v>2856</v>
      </c>
      <c r="F799" s="6">
        <v>14.2</v>
      </c>
      <c r="G799" s="10">
        <v>40.555199999999999</v>
      </c>
      <c r="H799" s="9">
        <v>40465</v>
      </c>
      <c r="I799" s="8">
        <v>1624</v>
      </c>
      <c r="J799" s="6">
        <v>18.600000000000001</v>
      </c>
      <c r="K799" s="10">
        <v>30.206400000000002</v>
      </c>
      <c r="L799" s="8">
        <v>4480</v>
      </c>
      <c r="M799" s="11">
        <v>70.761600000000001</v>
      </c>
    </row>
    <row r="800" spans="1:13" s="12" customFormat="1" x14ac:dyDescent="0.2">
      <c r="A800" s="8">
        <v>22</v>
      </c>
      <c r="B800" s="8" t="s">
        <v>5</v>
      </c>
      <c r="C800" s="8">
        <v>2010</v>
      </c>
      <c r="D800" s="9">
        <v>40365</v>
      </c>
      <c r="E800" s="8">
        <v>3217.5</v>
      </c>
      <c r="F800" s="6">
        <v>18.3</v>
      </c>
      <c r="G800" s="10">
        <v>58.880249999999997</v>
      </c>
      <c r="H800" s="9">
        <v>40465</v>
      </c>
      <c r="I800" s="8">
        <v>1645.75</v>
      </c>
      <c r="J800" s="6">
        <v>25.8</v>
      </c>
      <c r="K800" s="10">
        <v>42.460349999999998</v>
      </c>
      <c r="L800" s="8">
        <v>4863.25</v>
      </c>
      <c r="M800" s="11">
        <v>101.34059999999999</v>
      </c>
    </row>
    <row r="801" spans="1:13" s="12" customFormat="1" x14ac:dyDescent="0.2">
      <c r="A801" s="8">
        <v>23</v>
      </c>
      <c r="B801" s="8" t="s">
        <v>6</v>
      </c>
      <c r="C801" s="8">
        <v>2010</v>
      </c>
      <c r="D801" s="9">
        <v>40365</v>
      </c>
      <c r="E801" s="8">
        <v>5896.8</v>
      </c>
      <c r="F801" s="6">
        <v>10.6</v>
      </c>
      <c r="G801" s="10">
        <v>62.506080000000004</v>
      </c>
      <c r="H801" s="9">
        <v>40465</v>
      </c>
      <c r="I801" s="8">
        <v>3496.5</v>
      </c>
      <c r="J801" s="6">
        <v>19.5</v>
      </c>
      <c r="K801" s="10">
        <v>68.181749999999994</v>
      </c>
      <c r="L801" s="8">
        <v>9393.2999999999993</v>
      </c>
      <c r="M801" s="11">
        <v>130.68782999999999</v>
      </c>
    </row>
    <row r="802" spans="1:13" s="12" customFormat="1" x14ac:dyDescent="0.2">
      <c r="A802" s="8">
        <v>24</v>
      </c>
      <c r="B802" s="8" t="s">
        <v>6</v>
      </c>
      <c r="C802" s="8">
        <v>2010</v>
      </c>
      <c r="D802" s="9">
        <v>40365</v>
      </c>
      <c r="E802" s="8">
        <v>4641</v>
      </c>
      <c r="F802" s="6">
        <v>11.5</v>
      </c>
      <c r="G802" s="10">
        <v>53.371499999999997</v>
      </c>
      <c r="H802" s="9">
        <v>40465</v>
      </c>
      <c r="I802" s="8">
        <v>3724.5</v>
      </c>
      <c r="J802" s="6">
        <v>18</v>
      </c>
      <c r="K802" s="10">
        <v>67.040999999999997</v>
      </c>
      <c r="L802" s="8">
        <v>8365.5</v>
      </c>
      <c r="M802" s="11">
        <v>120.41249999999999</v>
      </c>
    </row>
    <row r="803" spans="1:13" s="12" customFormat="1" x14ac:dyDescent="0.2">
      <c r="A803" s="8">
        <v>25</v>
      </c>
      <c r="B803" s="8" t="s">
        <v>5</v>
      </c>
      <c r="C803" s="8">
        <v>2010</v>
      </c>
      <c r="D803" s="9">
        <v>40365</v>
      </c>
      <c r="E803" s="8">
        <v>2600</v>
      </c>
      <c r="F803" s="6">
        <v>18.3</v>
      </c>
      <c r="G803" s="10">
        <v>47.58</v>
      </c>
      <c r="H803" s="9">
        <v>40465</v>
      </c>
      <c r="I803" s="8">
        <v>1423.5</v>
      </c>
      <c r="J803" s="6">
        <v>24.5</v>
      </c>
      <c r="K803" s="10">
        <v>34.875749999999996</v>
      </c>
      <c r="L803" s="8">
        <v>4023.5</v>
      </c>
      <c r="M803" s="11">
        <v>82.455749999999995</v>
      </c>
    </row>
    <row r="804" spans="1:13" s="12" customFormat="1" x14ac:dyDescent="0.2">
      <c r="A804" s="8">
        <v>10</v>
      </c>
      <c r="B804" s="8" t="s">
        <v>0</v>
      </c>
      <c r="C804" s="8">
        <v>2011</v>
      </c>
      <c r="D804" s="9">
        <v>40736</v>
      </c>
      <c r="E804" s="8">
        <v>3955.5</v>
      </c>
      <c r="F804" s="13">
        <v>14.8</v>
      </c>
      <c r="G804" s="10">
        <v>58.541400000000003</v>
      </c>
      <c r="H804" s="9">
        <v>40849</v>
      </c>
      <c r="I804" s="8">
        <v>460.09999999999997</v>
      </c>
      <c r="J804" s="6">
        <v>19.600000000000001</v>
      </c>
      <c r="K804" s="10">
        <v>9.0179599999999986</v>
      </c>
      <c r="L804" s="8">
        <v>4415.6000000000004</v>
      </c>
      <c r="M804" s="11">
        <v>67.559359999999998</v>
      </c>
    </row>
    <row r="805" spans="1:13" s="12" customFormat="1" x14ac:dyDescent="0.2">
      <c r="A805" s="8">
        <v>11</v>
      </c>
      <c r="B805" s="8" t="s">
        <v>1</v>
      </c>
      <c r="C805" s="8">
        <v>2011</v>
      </c>
      <c r="D805" s="9">
        <v>40736</v>
      </c>
      <c r="E805" s="8">
        <v>4811.7</v>
      </c>
      <c r="F805" s="13">
        <v>15.6</v>
      </c>
      <c r="G805" s="10">
        <v>75.062519999999992</v>
      </c>
      <c r="H805" s="9">
        <v>40849</v>
      </c>
      <c r="I805" s="8">
        <v>2320</v>
      </c>
      <c r="J805" s="6">
        <v>22.5</v>
      </c>
      <c r="K805" s="10">
        <v>52.2</v>
      </c>
      <c r="L805" s="8">
        <v>7131.7</v>
      </c>
      <c r="M805" s="11">
        <v>127.26251999999999</v>
      </c>
    </row>
    <row r="806" spans="1:13" s="12" customFormat="1" x14ac:dyDescent="0.2">
      <c r="A806" s="8">
        <v>12</v>
      </c>
      <c r="B806" s="8" t="s">
        <v>2</v>
      </c>
      <c r="C806" s="8">
        <v>2011</v>
      </c>
      <c r="D806" s="9">
        <v>40736</v>
      </c>
      <c r="E806" s="8">
        <v>3600</v>
      </c>
      <c r="F806" s="13">
        <v>15.9</v>
      </c>
      <c r="G806" s="10">
        <v>57.24</v>
      </c>
      <c r="H806" s="9">
        <v>40849</v>
      </c>
      <c r="I806" s="8">
        <v>1348.5</v>
      </c>
      <c r="J806" s="6">
        <v>19.3</v>
      </c>
      <c r="K806" s="10">
        <v>26.026049999999998</v>
      </c>
      <c r="L806" s="8">
        <v>4948.5</v>
      </c>
      <c r="M806" s="11">
        <v>83.266050000000007</v>
      </c>
    </row>
    <row r="807" spans="1:13" s="12" customFormat="1" x14ac:dyDescent="0.2">
      <c r="A807" s="8">
        <v>13</v>
      </c>
      <c r="B807" s="8">
        <v>0</v>
      </c>
      <c r="C807" s="8">
        <v>2011</v>
      </c>
      <c r="D807" s="9">
        <v>40736</v>
      </c>
      <c r="E807" s="8">
        <v>2705.8</v>
      </c>
      <c r="F807" s="13">
        <v>15.5</v>
      </c>
      <c r="G807" s="10">
        <v>41.939900000000002</v>
      </c>
      <c r="H807" s="9">
        <v>40849</v>
      </c>
      <c r="I807" s="8">
        <v>1035</v>
      </c>
      <c r="J807" s="6">
        <v>17</v>
      </c>
      <c r="K807" s="10">
        <v>17.594999999999999</v>
      </c>
      <c r="L807" s="8">
        <v>3740.8</v>
      </c>
      <c r="M807" s="11">
        <v>59.5349</v>
      </c>
    </row>
    <row r="808" spans="1:13" s="12" customFormat="1" x14ac:dyDescent="0.2">
      <c r="A808" s="8">
        <v>14</v>
      </c>
      <c r="B808" s="8" t="s">
        <v>3</v>
      </c>
      <c r="C808" s="8">
        <v>2011</v>
      </c>
      <c r="D808" s="9">
        <v>40736</v>
      </c>
      <c r="E808" s="8">
        <v>2842.1</v>
      </c>
      <c r="F808" s="13">
        <v>16.8</v>
      </c>
      <c r="G808" s="10">
        <v>47.747279999999996</v>
      </c>
      <c r="H808" s="9">
        <v>40849</v>
      </c>
      <c r="I808" s="8">
        <v>1816</v>
      </c>
      <c r="J808" s="6">
        <v>16.399999999999999</v>
      </c>
      <c r="K808" s="10">
        <v>29.782399999999999</v>
      </c>
      <c r="L808" s="8">
        <v>4658.1000000000004</v>
      </c>
      <c r="M808" s="11">
        <v>77.529679999999999</v>
      </c>
    </row>
    <row r="809" spans="1:13" s="12" customFormat="1" x14ac:dyDescent="0.2">
      <c r="A809" s="8">
        <v>15</v>
      </c>
      <c r="B809" s="8" t="s">
        <v>4</v>
      </c>
      <c r="C809" s="8">
        <v>2011</v>
      </c>
      <c r="D809" s="9">
        <v>40736</v>
      </c>
      <c r="E809" s="8">
        <v>2971.5</v>
      </c>
      <c r="F809" s="13">
        <v>16.100000000000001</v>
      </c>
      <c r="G809" s="10">
        <v>47.841149999999999</v>
      </c>
      <c r="H809" s="9">
        <v>40849</v>
      </c>
      <c r="I809" s="8">
        <v>1275.75</v>
      </c>
      <c r="J809" s="6">
        <v>17.100000000000001</v>
      </c>
      <c r="K809" s="10">
        <v>21.815325000000001</v>
      </c>
      <c r="L809" s="8">
        <v>4247.25</v>
      </c>
      <c r="M809" s="11">
        <v>69.656475</v>
      </c>
    </row>
    <row r="810" spans="1:13" s="12" customFormat="1" x14ac:dyDescent="0.2">
      <c r="A810" s="8">
        <v>16</v>
      </c>
      <c r="B810" s="8">
        <v>0</v>
      </c>
      <c r="C810" s="8">
        <v>2011</v>
      </c>
      <c r="D810" s="9">
        <v>40736</v>
      </c>
      <c r="E810" s="8">
        <v>1897.1999999999998</v>
      </c>
      <c r="F810" s="13">
        <v>16.7</v>
      </c>
      <c r="G810" s="10">
        <v>31.683239999999994</v>
      </c>
      <c r="H810" s="9">
        <v>40849</v>
      </c>
      <c r="I810" s="8">
        <v>985</v>
      </c>
      <c r="J810" s="6">
        <v>19.899999999999999</v>
      </c>
      <c r="K810" s="10">
        <v>19.601500000000001</v>
      </c>
      <c r="L810" s="8">
        <v>2882.2</v>
      </c>
      <c r="M810" s="11">
        <v>51.284739999999999</v>
      </c>
    </row>
    <row r="811" spans="1:13" s="12" customFormat="1" x14ac:dyDescent="0.2">
      <c r="A811" s="8">
        <v>17</v>
      </c>
      <c r="B811" s="8" t="s">
        <v>4</v>
      </c>
      <c r="C811" s="8">
        <v>2011</v>
      </c>
      <c r="D811" s="9">
        <v>40736</v>
      </c>
      <c r="E811" s="8">
        <v>3452.8</v>
      </c>
      <c r="F811" s="13">
        <v>18.3</v>
      </c>
      <c r="G811" s="10">
        <v>63.186240000000005</v>
      </c>
      <c r="H811" s="9">
        <v>40849</v>
      </c>
      <c r="I811" s="8">
        <v>1386</v>
      </c>
      <c r="J811" s="6">
        <v>21.6</v>
      </c>
      <c r="K811" s="10">
        <v>29.937600000000003</v>
      </c>
      <c r="L811" s="8">
        <v>4838.8</v>
      </c>
      <c r="M811" s="11">
        <v>93.123840000000001</v>
      </c>
    </row>
    <row r="812" spans="1:13" s="12" customFormat="1" x14ac:dyDescent="0.2">
      <c r="A812" s="8">
        <v>18</v>
      </c>
      <c r="B812" s="8" t="s">
        <v>3</v>
      </c>
      <c r="C812" s="8">
        <v>2011</v>
      </c>
      <c r="D812" s="9">
        <v>40736</v>
      </c>
      <c r="E812" s="8">
        <v>1881.3999999999999</v>
      </c>
      <c r="F812" s="13">
        <v>14</v>
      </c>
      <c r="G812" s="10">
        <v>26.339599999999997</v>
      </c>
      <c r="H812" s="9">
        <v>40849</v>
      </c>
      <c r="I812" s="8">
        <v>1393</v>
      </c>
      <c r="J812" s="6">
        <v>18.7</v>
      </c>
      <c r="K812" s="10">
        <v>26.049099999999999</v>
      </c>
      <c r="L812" s="8">
        <v>3274.3999999999996</v>
      </c>
      <c r="M812" s="11">
        <v>52.3887</v>
      </c>
    </row>
    <row r="813" spans="1:13" s="12" customFormat="1" x14ac:dyDescent="0.2">
      <c r="A813" s="8">
        <v>19</v>
      </c>
      <c r="B813" s="8" t="s">
        <v>1</v>
      </c>
      <c r="C813" s="8">
        <v>2011</v>
      </c>
      <c r="D813" s="9">
        <v>40736</v>
      </c>
      <c r="E813" s="8">
        <v>4813.2</v>
      </c>
      <c r="F813" s="13">
        <v>14.8</v>
      </c>
      <c r="G813" s="10">
        <v>71.23536</v>
      </c>
      <c r="H813" s="9">
        <v>40849</v>
      </c>
      <c r="I813" s="8">
        <v>2485.75</v>
      </c>
      <c r="J813" s="6">
        <v>20</v>
      </c>
      <c r="K813" s="10">
        <v>49.715000000000003</v>
      </c>
      <c r="L813" s="8">
        <v>7298.95</v>
      </c>
      <c r="M813" s="11">
        <v>120.95036</v>
      </c>
    </row>
    <row r="814" spans="1:13" s="12" customFormat="1" x14ac:dyDescent="0.2">
      <c r="A814" s="8">
        <v>20</v>
      </c>
      <c r="B814" s="8" t="s">
        <v>2</v>
      </c>
      <c r="C814" s="8">
        <v>2011</v>
      </c>
      <c r="D814" s="9">
        <v>40736</v>
      </c>
      <c r="E814" s="8">
        <v>2722.3999999999996</v>
      </c>
      <c r="F814" s="13">
        <v>15.3</v>
      </c>
      <c r="G814" s="10">
        <v>41.652719999999995</v>
      </c>
      <c r="H814" s="9">
        <v>40849</v>
      </c>
      <c r="I814" s="8">
        <v>1316</v>
      </c>
      <c r="J814" s="6">
        <v>19.600000000000001</v>
      </c>
      <c r="K814" s="10">
        <v>25.793600000000001</v>
      </c>
      <c r="L814" s="8">
        <v>4038.3999999999996</v>
      </c>
      <c r="M814" s="11">
        <v>67.44632</v>
      </c>
    </row>
    <row r="815" spans="1:13" s="12" customFormat="1" x14ac:dyDescent="0.2">
      <c r="A815" s="8">
        <v>21</v>
      </c>
      <c r="B815" s="8" t="s">
        <v>0</v>
      </c>
      <c r="C815" s="8">
        <v>2011</v>
      </c>
      <c r="D815" s="9">
        <v>40736</v>
      </c>
      <c r="E815" s="8">
        <v>2762.1000000000004</v>
      </c>
      <c r="F815" s="13">
        <v>17.3</v>
      </c>
      <c r="G815" s="10">
        <v>47.784330000000011</v>
      </c>
      <c r="H815" s="9">
        <v>40849</v>
      </c>
      <c r="I815" s="8">
        <v>1193.5</v>
      </c>
      <c r="J815" s="6">
        <v>19</v>
      </c>
      <c r="K815" s="10">
        <v>22.676500000000001</v>
      </c>
      <c r="L815" s="8">
        <v>3955.6000000000004</v>
      </c>
      <c r="M815" s="11">
        <v>70.460830000000016</v>
      </c>
    </row>
    <row r="816" spans="1:13" s="12" customFormat="1" x14ac:dyDescent="0.2">
      <c r="A816" s="8">
        <v>22</v>
      </c>
      <c r="B816" s="8" t="s">
        <v>5</v>
      </c>
      <c r="C816" s="8">
        <v>2011</v>
      </c>
      <c r="D816" s="9">
        <v>40736</v>
      </c>
      <c r="E816" s="8">
        <v>2689.6</v>
      </c>
      <c r="F816" s="13">
        <v>20.8</v>
      </c>
      <c r="G816" s="10">
        <v>55.943680000000001</v>
      </c>
      <c r="H816" s="9">
        <v>40849</v>
      </c>
      <c r="I816" s="8">
        <v>1485</v>
      </c>
      <c r="J816" s="6">
        <v>24.6</v>
      </c>
      <c r="K816" s="10">
        <v>36.530999999999999</v>
      </c>
      <c r="L816" s="8">
        <v>4174.6000000000004</v>
      </c>
      <c r="M816" s="11">
        <v>92.474680000000006</v>
      </c>
    </row>
    <row r="817" spans="1:13" s="12" customFormat="1" x14ac:dyDescent="0.2">
      <c r="A817" s="8">
        <v>23</v>
      </c>
      <c r="B817" s="8" t="s">
        <v>6</v>
      </c>
      <c r="C817" s="8">
        <v>2011</v>
      </c>
      <c r="D817" s="9">
        <v>40736</v>
      </c>
      <c r="E817" s="8">
        <v>5436</v>
      </c>
      <c r="F817" s="13">
        <v>12.7</v>
      </c>
      <c r="G817" s="10">
        <v>69.037199999999999</v>
      </c>
      <c r="H817" s="9">
        <v>40849</v>
      </c>
      <c r="I817" s="8">
        <v>2310</v>
      </c>
      <c r="J817" s="6">
        <v>22.3</v>
      </c>
      <c r="K817" s="10">
        <v>51.512999999999998</v>
      </c>
      <c r="L817" s="8">
        <v>7746</v>
      </c>
      <c r="M817" s="11">
        <v>120.55019999999999</v>
      </c>
    </row>
    <row r="818" spans="1:13" s="12" customFormat="1" x14ac:dyDescent="0.2">
      <c r="A818" s="8">
        <v>24</v>
      </c>
      <c r="B818" s="8" t="s">
        <v>6</v>
      </c>
      <c r="C818" s="8">
        <v>2011</v>
      </c>
      <c r="D818" s="9">
        <v>40736</v>
      </c>
      <c r="E818" s="8">
        <v>3046.4</v>
      </c>
      <c r="F818" s="13">
        <v>12.8</v>
      </c>
      <c r="G818" s="10">
        <v>38.993920000000003</v>
      </c>
      <c r="H818" s="9">
        <v>40849</v>
      </c>
      <c r="I818" s="8">
        <v>2441.25</v>
      </c>
      <c r="J818" s="6">
        <v>22.4</v>
      </c>
      <c r="K818" s="10">
        <v>54.683999999999997</v>
      </c>
      <c r="L818" s="8">
        <v>5487.65</v>
      </c>
      <c r="M818" s="11">
        <v>93.67792</v>
      </c>
    </row>
    <row r="819" spans="1:13" s="12" customFormat="1" x14ac:dyDescent="0.2">
      <c r="A819" s="8">
        <v>25</v>
      </c>
      <c r="B819" s="8" t="s">
        <v>5</v>
      </c>
      <c r="C819" s="8">
        <v>2011</v>
      </c>
      <c r="D819" s="9">
        <v>40736</v>
      </c>
      <c r="E819" s="8">
        <v>1869.6</v>
      </c>
      <c r="F819" s="13">
        <v>18.7</v>
      </c>
      <c r="G819" s="10">
        <v>34.96152</v>
      </c>
      <c r="H819" s="9">
        <v>40849</v>
      </c>
      <c r="I819" s="8">
        <v>1194</v>
      </c>
      <c r="J819" s="6">
        <v>26.1</v>
      </c>
      <c r="K819" s="10">
        <v>31.163400000000003</v>
      </c>
      <c r="L819" s="8">
        <v>3063.6</v>
      </c>
      <c r="M819" s="11">
        <v>66.124920000000003</v>
      </c>
    </row>
    <row r="820" spans="1:13" s="12" customFormat="1" x14ac:dyDescent="0.2">
      <c r="A820" s="8">
        <v>10</v>
      </c>
      <c r="B820" s="8" t="s">
        <v>0</v>
      </c>
      <c r="C820" s="8">
        <v>2012</v>
      </c>
      <c r="D820" s="9">
        <v>41092</v>
      </c>
      <c r="E820" s="8">
        <v>4657.5</v>
      </c>
      <c r="F820" s="13">
        <v>12.5</v>
      </c>
      <c r="G820" s="10">
        <f t="shared" ref="G820:G851" si="0">C819*D819/1000</f>
        <v>81920.096000000005</v>
      </c>
      <c r="H820" s="9">
        <v>41205</v>
      </c>
      <c r="I820" s="8">
        <v>1805.6000000000001</v>
      </c>
      <c r="J820" s="6">
        <v>15.5</v>
      </c>
      <c r="K820" s="10">
        <f t="shared" ref="K820:K851" si="1">G820*H819/1000</f>
        <v>3346354.0015040003</v>
      </c>
      <c r="L820" s="8">
        <f t="shared" ref="L820:L851" si="2">SUM(E820,I820)</f>
        <v>6463.1</v>
      </c>
      <c r="M820" s="11" t="e">
        <f>SUM(#REF!,#REF!)</f>
        <v>#REF!</v>
      </c>
    </row>
    <row r="821" spans="1:13" s="12" customFormat="1" x14ac:dyDescent="0.2">
      <c r="A821" s="8">
        <v>11</v>
      </c>
      <c r="B821" s="8" t="s">
        <v>1</v>
      </c>
      <c r="C821" s="8">
        <v>2012</v>
      </c>
      <c r="D821" s="9">
        <v>41092</v>
      </c>
      <c r="E821" s="8">
        <v>5796</v>
      </c>
      <c r="F821" s="13">
        <v>14.1</v>
      </c>
      <c r="G821" s="10">
        <f t="shared" si="0"/>
        <v>82677.104000000007</v>
      </c>
      <c r="H821" s="9">
        <v>41205</v>
      </c>
      <c r="I821" s="8">
        <v>2782</v>
      </c>
      <c r="J821" s="6">
        <v>20.6</v>
      </c>
      <c r="K821" s="10">
        <f t="shared" si="1"/>
        <v>3406710.0703199999</v>
      </c>
      <c r="L821" s="8">
        <f t="shared" si="2"/>
        <v>8578</v>
      </c>
      <c r="M821" s="11" t="e">
        <f>SUM(#REF!,#REF!)</f>
        <v>#REF!</v>
      </c>
    </row>
    <row r="822" spans="1:13" s="12" customFormat="1" x14ac:dyDescent="0.2">
      <c r="A822" s="8">
        <v>12</v>
      </c>
      <c r="B822" s="8" t="s">
        <v>2</v>
      </c>
      <c r="C822" s="8">
        <v>2012</v>
      </c>
      <c r="D822" s="9">
        <v>41092</v>
      </c>
      <c r="E822" s="8">
        <v>5016</v>
      </c>
      <c r="F822" s="13">
        <v>14</v>
      </c>
      <c r="G822" s="10">
        <f t="shared" si="0"/>
        <v>82677.104000000007</v>
      </c>
      <c r="H822" s="9">
        <v>41205</v>
      </c>
      <c r="I822" s="8">
        <v>2188.125</v>
      </c>
      <c r="J822" s="6">
        <v>15.1</v>
      </c>
      <c r="K822" s="10">
        <f t="shared" si="1"/>
        <v>3406710.0703199999</v>
      </c>
      <c r="L822" s="8">
        <f t="shared" si="2"/>
        <v>7204.125</v>
      </c>
      <c r="M822" s="11" t="e">
        <f>SUM(#REF!,#REF!)</f>
        <v>#REF!</v>
      </c>
    </row>
    <row r="823" spans="1:13" s="12" customFormat="1" x14ac:dyDescent="0.2">
      <c r="A823" s="8">
        <v>13</v>
      </c>
      <c r="B823" s="8">
        <v>0</v>
      </c>
      <c r="C823" s="8">
        <v>2012</v>
      </c>
      <c r="D823" s="9">
        <v>41092</v>
      </c>
      <c r="E823" s="8">
        <v>4688</v>
      </c>
      <c r="F823" s="13">
        <v>13.6</v>
      </c>
      <c r="G823" s="10">
        <f t="shared" si="0"/>
        <v>82677.104000000007</v>
      </c>
      <c r="H823" s="9">
        <v>41205</v>
      </c>
      <c r="I823" s="8">
        <v>2363.4</v>
      </c>
      <c r="J823" s="6">
        <v>15.4</v>
      </c>
      <c r="K823" s="10">
        <f t="shared" si="1"/>
        <v>3406710.0703199999</v>
      </c>
      <c r="L823" s="8">
        <f t="shared" si="2"/>
        <v>7051.4</v>
      </c>
      <c r="M823" s="11" t="e">
        <f>SUM(#REF!,#REF!)</f>
        <v>#REF!</v>
      </c>
    </row>
    <row r="824" spans="1:13" s="12" customFormat="1" x14ac:dyDescent="0.2">
      <c r="A824" s="8">
        <v>14</v>
      </c>
      <c r="B824" s="8" t="s">
        <v>3</v>
      </c>
      <c r="C824" s="8">
        <v>2012</v>
      </c>
      <c r="D824" s="9">
        <v>41092</v>
      </c>
      <c r="E824" s="8">
        <v>5237.75</v>
      </c>
      <c r="F824" s="13">
        <v>13.6</v>
      </c>
      <c r="G824" s="10">
        <f t="shared" si="0"/>
        <v>82677.104000000007</v>
      </c>
      <c r="H824" s="9">
        <v>41205</v>
      </c>
      <c r="I824" s="8">
        <v>2387</v>
      </c>
      <c r="J824" s="6">
        <v>14.8</v>
      </c>
      <c r="K824" s="10">
        <f t="shared" si="1"/>
        <v>3406710.0703199999</v>
      </c>
      <c r="L824" s="8">
        <f t="shared" si="2"/>
        <v>7624.75</v>
      </c>
      <c r="M824" s="11" t="e">
        <f>SUM(#REF!,#REF!)</f>
        <v>#REF!</v>
      </c>
    </row>
    <row r="825" spans="1:13" s="12" customFormat="1" x14ac:dyDescent="0.2">
      <c r="A825" s="8">
        <v>15</v>
      </c>
      <c r="B825" s="8" t="s">
        <v>4</v>
      </c>
      <c r="C825" s="8">
        <v>2012</v>
      </c>
      <c r="D825" s="9">
        <v>41092</v>
      </c>
      <c r="E825" s="8">
        <v>5490.5</v>
      </c>
      <c r="F825" s="13">
        <v>11.7</v>
      </c>
      <c r="G825" s="10">
        <f t="shared" si="0"/>
        <v>82677.104000000007</v>
      </c>
      <c r="H825" s="9">
        <v>41205</v>
      </c>
      <c r="I825" s="8">
        <v>2126.75</v>
      </c>
      <c r="J825" s="6">
        <v>14.5</v>
      </c>
      <c r="K825" s="10">
        <f t="shared" si="1"/>
        <v>3406710.0703199999</v>
      </c>
      <c r="L825" s="8">
        <f t="shared" si="2"/>
        <v>7617.25</v>
      </c>
      <c r="M825" s="11" t="e">
        <f>SUM(#REF!,#REF!)</f>
        <v>#REF!</v>
      </c>
    </row>
    <row r="826" spans="1:13" s="12" customFormat="1" x14ac:dyDescent="0.2">
      <c r="A826" s="8">
        <v>16</v>
      </c>
      <c r="B826" s="8">
        <v>0</v>
      </c>
      <c r="C826" s="8">
        <v>2012</v>
      </c>
      <c r="D826" s="9">
        <v>41092</v>
      </c>
      <c r="E826" s="8">
        <v>4368</v>
      </c>
      <c r="F826" s="13">
        <v>13.5</v>
      </c>
      <c r="G826" s="10">
        <f t="shared" si="0"/>
        <v>82677.104000000007</v>
      </c>
      <c r="H826" s="9">
        <v>41205</v>
      </c>
      <c r="I826" s="8">
        <v>1444.3</v>
      </c>
      <c r="J826" s="6">
        <v>14.7</v>
      </c>
      <c r="K826" s="10">
        <f t="shared" si="1"/>
        <v>3406710.0703199999</v>
      </c>
      <c r="L826" s="8">
        <f t="shared" si="2"/>
        <v>5812.3</v>
      </c>
      <c r="M826" s="11" t="e">
        <f>SUM(#REF!,#REF!)</f>
        <v>#REF!</v>
      </c>
    </row>
    <row r="827" spans="1:13" s="12" customFormat="1" x14ac:dyDescent="0.2">
      <c r="A827" s="8">
        <v>17</v>
      </c>
      <c r="B827" s="8" t="s">
        <v>4</v>
      </c>
      <c r="C827" s="8">
        <v>2012</v>
      </c>
      <c r="D827" s="9">
        <v>41092</v>
      </c>
      <c r="E827" s="8">
        <v>5937.5</v>
      </c>
      <c r="F827" s="13">
        <v>13.3</v>
      </c>
      <c r="G827" s="10">
        <f t="shared" si="0"/>
        <v>82677.104000000007</v>
      </c>
      <c r="H827" s="9">
        <v>41205</v>
      </c>
      <c r="I827" s="8">
        <v>1555.2</v>
      </c>
      <c r="J827" s="6">
        <v>15.1</v>
      </c>
      <c r="K827" s="10">
        <f t="shared" si="1"/>
        <v>3406710.0703199999</v>
      </c>
      <c r="L827" s="8">
        <f t="shared" si="2"/>
        <v>7492.7</v>
      </c>
      <c r="M827" s="11" t="e">
        <f>SUM(#REF!,#REF!)</f>
        <v>#REF!</v>
      </c>
    </row>
    <row r="828" spans="1:13" s="12" customFormat="1" x14ac:dyDescent="0.2">
      <c r="A828" s="8">
        <v>18</v>
      </c>
      <c r="B828" s="8" t="s">
        <v>3</v>
      </c>
      <c r="C828" s="8">
        <v>2012</v>
      </c>
      <c r="D828" s="9">
        <v>41092</v>
      </c>
      <c r="E828" s="8">
        <v>4004.25</v>
      </c>
      <c r="F828" s="13">
        <v>13</v>
      </c>
      <c r="G828" s="10">
        <f t="shared" si="0"/>
        <v>82677.104000000007</v>
      </c>
      <c r="H828" s="9">
        <v>41205</v>
      </c>
      <c r="I828" s="8">
        <v>1103.9000000000001</v>
      </c>
      <c r="J828" s="6">
        <v>15</v>
      </c>
      <c r="K828" s="10">
        <f t="shared" si="1"/>
        <v>3406710.0703199999</v>
      </c>
      <c r="L828" s="8">
        <f t="shared" si="2"/>
        <v>5108.1499999999996</v>
      </c>
      <c r="M828" s="11" t="e">
        <f>SUM(#REF!,#REF!)</f>
        <v>#REF!</v>
      </c>
    </row>
    <row r="829" spans="1:13" s="12" customFormat="1" x14ac:dyDescent="0.2">
      <c r="A829" s="8">
        <v>19</v>
      </c>
      <c r="B829" s="8" t="s">
        <v>1</v>
      </c>
      <c r="C829" s="8">
        <v>2012</v>
      </c>
      <c r="D829" s="9">
        <v>41092</v>
      </c>
      <c r="E829" s="8">
        <v>4331.25</v>
      </c>
      <c r="F829" s="13">
        <v>14.1</v>
      </c>
      <c r="G829" s="10">
        <f t="shared" si="0"/>
        <v>82677.104000000007</v>
      </c>
      <c r="H829" s="9">
        <v>41205</v>
      </c>
      <c r="I829" s="8">
        <v>2960.6000000000004</v>
      </c>
      <c r="J829" s="6">
        <v>18.2</v>
      </c>
      <c r="K829" s="10">
        <f t="shared" si="1"/>
        <v>3406710.0703199999</v>
      </c>
      <c r="L829" s="8">
        <f t="shared" si="2"/>
        <v>7291.85</v>
      </c>
      <c r="M829" s="11" t="e">
        <f>SUM(#REF!,#REF!)</f>
        <v>#REF!</v>
      </c>
    </row>
    <row r="830" spans="1:13" s="12" customFormat="1" x14ac:dyDescent="0.2">
      <c r="A830" s="8">
        <v>20</v>
      </c>
      <c r="B830" s="8" t="s">
        <v>2</v>
      </c>
      <c r="C830" s="8">
        <v>2012</v>
      </c>
      <c r="D830" s="9">
        <v>41092</v>
      </c>
      <c r="E830" s="8">
        <v>5106</v>
      </c>
      <c r="F830" s="13">
        <v>12.1</v>
      </c>
      <c r="G830" s="10">
        <f t="shared" si="0"/>
        <v>82677.104000000007</v>
      </c>
      <c r="H830" s="9">
        <v>41205</v>
      </c>
      <c r="I830" s="8">
        <v>1864.4</v>
      </c>
      <c r="J830" s="6">
        <v>15.1</v>
      </c>
      <c r="K830" s="10">
        <f t="shared" si="1"/>
        <v>3406710.0703199999</v>
      </c>
      <c r="L830" s="8">
        <f t="shared" si="2"/>
        <v>6970.4</v>
      </c>
      <c r="M830" s="11" t="e">
        <f>SUM(#REF!,#REF!)</f>
        <v>#REF!</v>
      </c>
    </row>
    <row r="831" spans="1:13" s="12" customFormat="1" x14ac:dyDescent="0.2">
      <c r="A831" s="8">
        <v>21</v>
      </c>
      <c r="B831" s="8" t="s">
        <v>0</v>
      </c>
      <c r="C831" s="8">
        <v>2012</v>
      </c>
      <c r="D831" s="9">
        <v>41092</v>
      </c>
      <c r="E831" s="8">
        <v>4574.25</v>
      </c>
      <c r="F831" s="13">
        <v>11.4</v>
      </c>
      <c r="G831" s="10">
        <f t="shared" si="0"/>
        <v>82677.104000000007</v>
      </c>
      <c r="H831" s="9">
        <v>41205</v>
      </c>
      <c r="I831" s="8">
        <v>1496.25</v>
      </c>
      <c r="J831" s="6">
        <v>14.2</v>
      </c>
      <c r="K831" s="10">
        <f t="shared" si="1"/>
        <v>3406710.0703199999</v>
      </c>
      <c r="L831" s="8">
        <f t="shared" si="2"/>
        <v>6070.5</v>
      </c>
      <c r="M831" s="11" t="e">
        <f>SUM(#REF!,#REF!)</f>
        <v>#REF!</v>
      </c>
    </row>
    <row r="832" spans="1:13" s="12" customFormat="1" x14ac:dyDescent="0.2">
      <c r="A832" s="8">
        <v>22</v>
      </c>
      <c r="B832" s="8" t="s">
        <v>5</v>
      </c>
      <c r="C832" s="8">
        <v>2012</v>
      </c>
      <c r="D832" s="9">
        <v>41092</v>
      </c>
      <c r="E832" s="8">
        <v>4690</v>
      </c>
      <c r="F832" s="13">
        <v>17.600000000000001</v>
      </c>
      <c r="G832" s="10">
        <f t="shared" si="0"/>
        <v>82677.104000000007</v>
      </c>
      <c r="H832" s="9">
        <v>41205</v>
      </c>
      <c r="I832" s="8">
        <v>1801.8</v>
      </c>
      <c r="J832" s="6">
        <v>20.7</v>
      </c>
      <c r="K832" s="10">
        <f t="shared" si="1"/>
        <v>3406710.0703199999</v>
      </c>
      <c r="L832" s="8">
        <f t="shared" si="2"/>
        <v>6491.8</v>
      </c>
      <c r="M832" s="11" t="e">
        <f>SUM(#REF!,#REF!)</f>
        <v>#REF!</v>
      </c>
    </row>
    <row r="833" spans="1:13" s="12" customFormat="1" x14ac:dyDescent="0.2">
      <c r="A833" s="8">
        <v>23</v>
      </c>
      <c r="B833" s="8" t="s">
        <v>6</v>
      </c>
      <c r="C833" s="8">
        <v>2012</v>
      </c>
      <c r="D833" s="9">
        <v>41092</v>
      </c>
      <c r="E833" s="8">
        <v>6213</v>
      </c>
      <c r="F833" s="13">
        <v>10.3</v>
      </c>
      <c r="G833" s="10">
        <f t="shared" si="0"/>
        <v>82677.104000000007</v>
      </c>
      <c r="H833" s="9">
        <v>41205</v>
      </c>
      <c r="I833" s="8">
        <v>3325.8</v>
      </c>
      <c r="J833" s="6">
        <v>16.600000000000001</v>
      </c>
      <c r="K833" s="10">
        <f t="shared" si="1"/>
        <v>3406710.0703199999</v>
      </c>
      <c r="L833" s="8">
        <f t="shared" si="2"/>
        <v>9538.7999999999993</v>
      </c>
      <c r="M833" s="11" t="e">
        <f>SUM(#REF!,#REF!)</f>
        <v>#REF!</v>
      </c>
    </row>
    <row r="834" spans="1:13" s="12" customFormat="1" x14ac:dyDescent="0.2">
      <c r="A834" s="8">
        <v>24</v>
      </c>
      <c r="B834" s="8" t="s">
        <v>6</v>
      </c>
      <c r="C834" s="8">
        <v>2012</v>
      </c>
      <c r="D834" s="9">
        <v>41092</v>
      </c>
      <c r="E834" s="8">
        <v>5973</v>
      </c>
      <c r="F834" s="13">
        <v>9.1999999999999993</v>
      </c>
      <c r="G834" s="10">
        <f t="shared" si="0"/>
        <v>82677.104000000007</v>
      </c>
      <c r="H834" s="9">
        <v>41205</v>
      </c>
      <c r="I834" s="8">
        <v>3910</v>
      </c>
      <c r="J834" s="6">
        <v>18.600000000000001</v>
      </c>
      <c r="K834" s="10">
        <f t="shared" si="1"/>
        <v>3406710.0703199999</v>
      </c>
      <c r="L834" s="8">
        <f t="shared" si="2"/>
        <v>9883</v>
      </c>
      <c r="M834" s="11" t="e">
        <f>SUM(#REF!,#REF!)</f>
        <v>#REF!</v>
      </c>
    </row>
    <row r="835" spans="1:13" s="12" customFormat="1" x14ac:dyDescent="0.2">
      <c r="A835" s="8">
        <v>25</v>
      </c>
      <c r="B835" s="8" t="s">
        <v>5</v>
      </c>
      <c r="C835" s="8">
        <v>2012</v>
      </c>
      <c r="D835" s="9">
        <v>41092</v>
      </c>
      <c r="E835" s="8">
        <v>4108</v>
      </c>
      <c r="F835" s="13">
        <v>18.5</v>
      </c>
      <c r="G835" s="10">
        <f t="shared" si="0"/>
        <v>82677.104000000007</v>
      </c>
      <c r="H835" s="9">
        <v>41205</v>
      </c>
      <c r="I835" s="8">
        <v>1297.2</v>
      </c>
      <c r="J835" s="6">
        <v>21.1</v>
      </c>
      <c r="K835" s="10">
        <f t="shared" si="1"/>
        <v>3406710.0703199999</v>
      </c>
      <c r="L835" s="8">
        <f t="shared" si="2"/>
        <v>5405.2</v>
      </c>
      <c r="M835" s="11" t="e">
        <f>SUM(#REF!,#REF!)</f>
        <v>#REF!</v>
      </c>
    </row>
    <row r="836" spans="1:13" s="12" customFormat="1" x14ac:dyDescent="0.2">
      <c r="A836" s="8">
        <v>10</v>
      </c>
      <c r="B836" s="8" t="s">
        <v>0</v>
      </c>
      <c r="C836" s="8">
        <v>2013</v>
      </c>
      <c r="D836" s="9">
        <v>41473</v>
      </c>
      <c r="E836" s="8">
        <v>3586.2000000000003</v>
      </c>
      <c r="F836" s="13">
        <v>13</v>
      </c>
      <c r="G836" s="10">
        <f t="shared" si="0"/>
        <v>82677.104000000007</v>
      </c>
      <c r="H836" s="9">
        <v>41570</v>
      </c>
      <c r="I836" s="8">
        <v>642</v>
      </c>
      <c r="J836" s="6">
        <v>21.8</v>
      </c>
      <c r="K836" s="10">
        <f t="shared" si="1"/>
        <v>3406710.0703199999</v>
      </c>
      <c r="L836" s="8">
        <f t="shared" si="2"/>
        <v>4228.2000000000007</v>
      </c>
      <c r="M836" s="11" t="e">
        <f>SUM(#REF!,#REF!)</f>
        <v>#REF!</v>
      </c>
    </row>
    <row r="837" spans="1:13" s="12" customFormat="1" x14ac:dyDescent="0.2">
      <c r="A837" s="8">
        <v>11</v>
      </c>
      <c r="B837" s="8" t="s">
        <v>1</v>
      </c>
      <c r="C837" s="8">
        <v>2013</v>
      </c>
      <c r="D837" s="9">
        <v>41473</v>
      </c>
      <c r="E837" s="8">
        <v>5056</v>
      </c>
      <c r="F837" s="13">
        <v>10.199999999999999</v>
      </c>
      <c r="G837" s="10">
        <f t="shared" si="0"/>
        <v>83485.149000000005</v>
      </c>
      <c r="H837" s="9">
        <v>41570</v>
      </c>
      <c r="I837" s="8">
        <v>1658.3000000000002</v>
      </c>
      <c r="J837" s="6">
        <v>26.7</v>
      </c>
      <c r="K837" s="10">
        <f t="shared" si="1"/>
        <v>3470477.6439300003</v>
      </c>
      <c r="L837" s="8">
        <f t="shared" si="2"/>
        <v>6714.3</v>
      </c>
      <c r="M837" s="11" t="e">
        <f>SUM(#REF!,#REF!)</f>
        <v>#REF!</v>
      </c>
    </row>
    <row r="838" spans="1:13" s="12" customFormat="1" x14ac:dyDescent="0.2">
      <c r="A838" s="8">
        <v>12</v>
      </c>
      <c r="B838" s="8" t="s">
        <v>2</v>
      </c>
      <c r="C838" s="8">
        <v>2013</v>
      </c>
      <c r="D838" s="9">
        <v>41473</v>
      </c>
      <c r="E838" s="8">
        <v>3048.8</v>
      </c>
      <c r="F838" s="13">
        <v>12.8</v>
      </c>
      <c r="G838" s="10">
        <f t="shared" si="0"/>
        <v>83485.149000000005</v>
      </c>
      <c r="H838" s="9">
        <v>41570</v>
      </c>
      <c r="I838" s="8">
        <v>485</v>
      </c>
      <c r="J838" s="6">
        <v>20.7</v>
      </c>
      <c r="K838" s="10">
        <f t="shared" si="1"/>
        <v>3470477.6439300003</v>
      </c>
      <c r="L838" s="8">
        <f t="shared" si="2"/>
        <v>3533.8</v>
      </c>
      <c r="M838" s="11" t="e">
        <f>SUM(#REF!,#REF!)</f>
        <v>#REF!</v>
      </c>
    </row>
    <row r="839" spans="1:13" s="12" customFormat="1" x14ac:dyDescent="0.2">
      <c r="A839" s="8">
        <v>13</v>
      </c>
      <c r="B839" s="8">
        <v>0</v>
      </c>
      <c r="C839" s="8">
        <v>2013</v>
      </c>
      <c r="D839" s="9">
        <v>41473</v>
      </c>
      <c r="E839" s="8">
        <v>3587.2000000000003</v>
      </c>
      <c r="F839" s="13">
        <v>13.1</v>
      </c>
      <c r="G839" s="10">
        <f t="shared" si="0"/>
        <v>83485.149000000005</v>
      </c>
      <c r="H839" s="9">
        <v>41570</v>
      </c>
      <c r="I839" s="8">
        <v>495.00000000000006</v>
      </c>
      <c r="J839" s="6">
        <v>19.8</v>
      </c>
      <c r="K839" s="10">
        <f t="shared" si="1"/>
        <v>3470477.6439300003</v>
      </c>
      <c r="L839" s="8">
        <f t="shared" si="2"/>
        <v>4082.2000000000003</v>
      </c>
      <c r="M839" s="11" t="e">
        <f>SUM(#REF!,#REF!)</f>
        <v>#REF!</v>
      </c>
    </row>
    <row r="840" spans="1:13" s="12" customFormat="1" x14ac:dyDescent="0.2">
      <c r="A840" s="8">
        <v>14</v>
      </c>
      <c r="B840" s="8" t="s">
        <v>3</v>
      </c>
      <c r="C840" s="8">
        <v>2013</v>
      </c>
      <c r="D840" s="9">
        <v>41473</v>
      </c>
      <c r="E840" s="8">
        <v>3781.2</v>
      </c>
      <c r="F840" s="13">
        <v>12.4</v>
      </c>
      <c r="G840" s="10">
        <f t="shared" si="0"/>
        <v>83485.149000000005</v>
      </c>
      <c r="H840" s="9">
        <v>41570</v>
      </c>
      <c r="I840" s="8">
        <v>561.6</v>
      </c>
      <c r="J840" s="6">
        <v>21</v>
      </c>
      <c r="K840" s="10">
        <f t="shared" si="1"/>
        <v>3470477.6439300003</v>
      </c>
      <c r="L840" s="8">
        <f t="shared" si="2"/>
        <v>4342.8</v>
      </c>
      <c r="M840" s="11" t="e">
        <f>SUM(#REF!,#REF!)</f>
        <v>#REF!</v>
      </c>
    </row>
    <row r="841" spans="1:13" s="12" customFormat="1" x14ac:dyDescent="0.2">
      <c r="A841" s="8">
        <v>15</v>
      </c>
      <c r="B841" s="8" t="s">
        <v>4</v>
      </c>
      <c r="C841" s="8">
        <v>2013</v>
      </c>
      <c r="D841" s="9">
        <v>41473</v>
      </c>
      <c r="E841" s="8">
        <v>3867.3999999999996</v>
      </c>
      <c r="F841" s="13">
        <v>10.8</v>
      </c>
      <c r="G841" s="10">
        <f t="shared" si="0"/>
        <v>83485.149000000005</v>
      </c>
      <c r="H841" s="9">
        <v>41570</v>
      </c>
      <c r="I841" s="8">
        <v>426.8</v>
      </c>
      <c r="J841" s="6">
        <v>22.6</v>
      </c>
      <c r="K841" s="10">
        <f t="shared" si="1"/>
        <v>3470477.6439300003</v>
      </c>
      <c r="L841" s="8">
        <f t="shared" si="2"/>
        <v>4294.2</v>
      </c>
      <c r="M841" s="11" t="e">
        <f>SUM(#REF!,#REF!)</f>
        <v>#REF!</v>
      </c>
    </row>
    <row r="842" spans="1:13" s="12" customFormat="1" x14ac:dyDescent="0.2">
      <c r="A842" s="8">
        <v>16</v>
      </c>
      <c r="B842" s="8">
        <v>0</v>
      </c>
      <c r="C842" s="8">
        <v>2013</v>
      </c>
      <c r="D842" s="9">
        <v>41473</v>
      </c>
      <c r="E842" s="8">
        <v>2662.5</v>
      </c>
      <c r="F842" s="13">
        <v>13.6</v>
      </c>
      <c r="G842" s="10">
        <f t="shared" si="0"/>
        <v>83485.149000000005</v>
      </c>
      <c r="H842" s="9">
        <v>41570</v>
      </c>
      <c r="I842" s="8">
        <v>204</v>
      </c>
      <c r="J842" s="6">
        <v>23.5</v>
      </c>
      <c r="K842" s="10">
        <f t="shared" si="1"/>
        <v>3470477.6439300003</v>
      </c>
      <c r="L842" s="8">
        <f t="shared" si="2"/>
        <v>2866.5</v>
      </c>
      <c r="M842" s="11" t="e">
        <f>SUM(#REF!,#REF!)</f>
        <v>#REF!</v>
      </c>
    </row>
    <row r="843" spans="1:13" s="12" customFormat="1" x14ac:dyDescent="0.2">
      <c r="A843" s="8">
        <v>17</v>
      </c>
      <c r="B843" s="8" t="s">
        <v>4</v>
      </c>
      <c r="C843" s="8">
        <v>2013</v>
      </c>
      <c r="D843" s="9">
        <v>41473</v>
      </c>
      <c r="E843" s="8">
        <v>3445.2000000000003</v>
      </c>
      <c r="F843" s="13">
        <v>9.6</v>
      </c>
      <c r="G843" s="10">
        <f t="shared" si="0"/>
        <v>83485.149000000005</v>
      </c>
      <c r="H843" s="9">
        <v>41570</v>
      </c>
      <c r="I843" s="8">
        <v>305.60000000000002</v>
      </c>
      <c r="J843" s="6">
        <v>23.1</v>
      </c>
      <c r="K843" s="10">
        <f t="shared" si="1"/>
        <v>3470477.6439300003</v>
      </c>
      <c r="L843" s="8">
        <f t="shared" si="2"/>
        <v>3750.8</v>
      </c>
      <c r="M843" s="11" t="e">
        <f>SUM(#REF!,#REF!)</f>
        <v>#REF!</v>
      </c>
    </row>
    <row r="844" spans="1:13" s="12" customFormat="1" x14ac:dyDescent="0.2">
      <c r="A844" s="8">
        <v>18</v>
      </c>
      <c r="B844" s="8" t="s">
        <v>3</v>
      </c>
      <c r="C844" s="8">
        <v>2013</v>
      </c>
      <c r="D844" s="9">
        <v>41473</v>
      </c>
      <c r="E844" s="8">
        <v>2722.2</v>
      </c>
      <c r="F844" s="13">
        <v>12.8</v>
      </c>
      <c r="G844" s="10">
        <f t="shared" si="0"/>
        <v>83485.149000000005</v>
      </c>
      <c r="H844" s="9">
        <v>41570</v>
      </c>
      <c r="I844" s="8">
        <v>212.79999999999998</v>
      </c>
      <c r="J844" s="6">
        <v>20.2</v>
      </c>
      <c r="K844" s="10">
        <f t="shared" si="1"/>
        <v>3470477.6439300003</v>
      </c>
      <c r="L844" s="8">
        <f t="shared" si="2"/>
        <v>2935</v>
      </c>
      <c r="M844" s="11" t="e">
        <f>SUM(#REF!,#REF!)</f>
        <v>#REF!</v>
      </c>
    </row>
    <row r="845" spans="1:13" s="12" customFormat="1" x14ac:dyDescent="0.2">
      <c r="A845" s="8">
        <v>19</v>
      </c>
      <c r="B845" s="8" t="s">
        <v>1</v>
      </c>
      <c r="C845" s="8">
        <v>2013</v>
      </c>
      <c r="D845" s="9">
        <v>41473</v>
      </c>
      <c r="E845" s="8">
        <v>5843.5</v>
      </c>
      <c r="F845" s="13">
        <v>11.9</v>
      </c>
      <c r="G845" s="10">
        <f t="shared" si="0"/>
        <v>83485.149000000005</v>
      </c>
      <c r="H845" s="9">
        <v>41570</v>
      </c>
      <c r="I845" s="8">
        <v>1537.5500000000002</v>
      </c>
      <c r="J845" s="6">
        <v>29.3</v>
      </c>
      <c r="K845" s="10">
        <f t="shared" si="1"/>
        <v>3470477.6439300003</v>
      </c>
      <c r="L845" s="8">
        <f t="shared" si="2"/>
        <v>7381.05</v>
      </c>
      <c r="M845" s="11" t="e">
        <f>SUM(#REF!,#REF!)</f>
        <v>#REF!</v>
      </c>
    </row>
    <row r="846" spans="1:13" s="12" customFormat="1" x14ac:dyDescent="0.2">
      <c r="A846" s="8">
        <v>20</v>
      </c>
      <c r="B846" s="8" t="s">
        <v>2</v>
      </c>
      <c r="C846" s="8">
        <v>2013</v>
      </c>
      <c r="D846" s="9">
        <v>41473</v>
      </c>
      <c r="E846" s="8">
        <v>2949.7999999999997</v>
      </c>
      <c r="F846" s="13">
        <v>11.8</v>
      </c>
      <c r="G846" s="10">
        <f t="shared" si="0"/>
        <v>83485.149000000005</v>
      </c>
      <c r="H846" s="9">
        <v>41570</v>
      </c>
      <c r="I846" s="8">
        <v>193.5</v>
      </c>
      <c r="J846" s="6">
        <v>24.1</v>
      </c>
      <c r="K846" s="10">
        <f t="shared" si="1"/>
        <v>3470477.6439300003</v>
      </c>
      <c r="L846" s="8">
        <f t="shared" si="2"/>
        <v>3143.2999999999997</v>
      </c>
      <c r="M846" s="11" t="e">
        <f>SUM(#REF!,#REF!)</f>
        <v>#REF!</v>
      </c>
    </row>
    <row r="847" spans="1:13" s="12" customFormat="1" x14ac:dyDescent="0.2">
      <c r="A847" s="8">
        <v>21</v>
      </c>
      <c r="B847" s="8" t="s">
        <v>0</v>
      </c>
      <c r="C847" s="8">
        <v>2013</v>
      </c>
      <c r="D847" s="9">
        <v>41473</v>
      </c>
      <c r="E847" s="8">
        <v>3106.2000000000003</v>
      </c>
      <c r="F847" s="13">
        <v>12.8</v>
      </c>
      <c r="G847" s="10">
        <f t="shared" si="0"/>
        <v>83485.149000000005</v>
      </c>
      <c r="H847" s="9">
        <v>41570</v>
      </c>
      <c r="I847" s="8">
        <v>442.79999999999995</v>
      </c>
      <c r="J847" s="6">
        <v>22.6</v>
      </c>
      <c r="K847" s="10">
        <f t="shared" si="1"/>
        <v>3470477.6439300003</v>
      </c>
      <c r="L847" s="8">
        <f t="shared" si="2"/>
        <v>3549</v>
      </c>
      <c r="M847" s="11" t="e">
        <f>SUM(#REF!,#REF!)</f>
        <v>#REF!</v>
      </c>
    </row>
    <row r="848" spans="1:13" s="12" customFormat="1" x14ac:dyDescent="0.2">
      <c r="A848" s="8">
        <v>22</v>
      </c>
      <c r="B848" s="8" t="s">
        <v>5</v>
      </c>
      <c r="C848" s="8">
        <v>2013</v>
      </c>
      <c r="D848" s="9">
        <v>41473</v>
      </c>
      <c r="E848" s="8">
        <v>3248.7</v>
      </c>
      <c r="F848" s="13">
        <v>19.7</v>
      </c>
      <c r="G848" s="10">
        <f t="shared" si="0"/>
        <v>83485.149000000005</v>
      </c>
      <c r="H848" s="9">
        <v>41570</v>
      </c>
      <c r="I848" s="8">
        <v>512.6</v>
      </c>
      <c r="J848" s="6">
        <v>26.2</v>
      </c>
      <c r="K848" s="10">
        <f t="shared" si="1"/>
        <v>3470477.6439300003</v>
      </c>
      <c r="L848" s="8">
        <f t="shared" si="2"/>
        <v>3761.2999999999997</v>
      </c>
      <c r="M848" s="11" t="e">
        <f>SUM(#REF!,#REF!)</f>
        <v>#REF!</v>
      </c>
    </row>
    <row r="849" spans="1:13" s="12" customFormat="1" x14ac:dyDescent="0.2">
      <c r="A849" s="8">
        <v>23</v>
      </c>
      <c r="B849" s="8" t="s">
        <v>6</v>
      </c>
      <c r="C849" s="8">
        <v>2013</v>
      </c>
      <c r="D849" s="9">
        <v>41473</v>
      </c>
      <c r="E849" s="8">
        <v>6256</v>
      </c>
      <c r="F849" s="13">
        <v>11.4</v>
      </c>
      <c r="G849" s="10">
        <f t="shared" si="0"/>
        <v>83485.149000000005</v>
      </c>
      <c r="H849" s="9">
        <v>41570</v>
      </c>
      <c r="I849" s="8">
        <v>1852.6999999999998</v>
      </c>
      <c r="J849" s="6">
        <v>23.4</v>
      </c>
      <c r="K849" s="10">
        <f t="shared" si="1"/>
        <v>3470477.6439300003</v>
      </c>
      <c r="L849" s="8">
        <f t="shared" si="2"/>
        <v>8108.7</v>
      </c>
      <c r="M849" s="11" t="e">
        <f>SUM(#REF!,#REF!)</f>
        <v>#REF!</v>
      </c>
    </row>
    <row r="850" spans="1:13" s="12" customFormat="1" x14ac:dyDescent="0.2">
      <c r="A850" s="8">
        <v>24</v>
      </c>
      <c r="B850" s="8" t="s">
        <v>6</v>
      </c>
      <c r="C850" s="8">
        <v>2013</v>
      </c>
      <c r="D850" s="9">
        <v>41473</v>
      </c>
      <c r="E850" s="8">
        <v>5198.6000000000004</v>
      </c>
      <c r="F850" s="13">
        <v>10.199999999999999</v>
      </c>
      <c r="G850" s="10">
        <f t="shared" si="0"/>
        <v>83485.149000000005</v>
      </c>
      <c r="H850" s="9">
        <v>41570</v>
      </c>
      <c r="I850" s="8">
        <v>1586.8500000000001</v>
      </c>
      <c r="J850" s="6">
        <v>31.8</v>
      </c>
      <c r="K850" s="10">
        <f t="shared" si="1"/>
        <v>3470477.6439300003</v>
      </c>
      <c r="L850" s="8">
        <f t="shared" si="2"/>
        <v>6785.4500000000007</v>
      </c>
      <c r="M850" s="11" t="e">
        <f>SUM(#REF!,#REF!)</f>
        <v>#REF!</v>
      </c>
    </row>
    <row r="851" spans="1:13" s="12" customFormat="1" x14ac:dyDescent="0.2">
      <c r="A851" s="8">
        <v>25</v>
      </c>
      <c r="B851" s="8" t="s">
        <v>5</v>
      </c>
      <c r="C851" s="8">
        <v>2013</v>
      </c>
      <c r="D851" s="9">
        <v>41473</v>
      </c>
      <c r="E851" s="8">
        <v>2629.6</v>
      </c>
      <c r="F851" s="13">
        <v>17.2</v>
      </c>
      <c r="G851" s="10">
        <f t="shared" si="0"/>
        <v>83485.149000000005</v>
      </c>
      <c r="H851" s="9">
        <v>41570</v>
      </c>
      <c r="I851" s="8">
        <v>351</v>
      </c>
      <c r="J851" s="6">
        <v>21.5</v>
      </c>
      <c r="K851" s="10">
        <f t="shared" si="1"/>
        <v>3470477.6439300003</v>
      </c>
      <c r="L851" s="8">
        <f t="shared" si="2"/>
        <v>2980.6</v>
      </c>
      <c r="M851" s="11" t="e">
        <f>SUM(#REF!,#REF!)</f>
        <v>#REF!</v>
      </c>
    </row>
    <row r="852" spans="1:13" s="12" customFormat="1" x14ac:dyDescent="0.2">
      <c r="A852" s="8">
        <v>10</v>
      </c>
      <c r="B852" s="8" t="s">
        <v>0</v>
      </c>
      <c r="C852" s="8">
        <v>2014</v>
      </c>
      <c r="D852" s="9">
        <v>41835</v>
      </c>
      <c r="E852" s="8">
        <v>4508.3999999999996</v>
      </c>
      <c r="F852" s="13">
        <v>12.4</v>
      </c>
      <c r="G852" s="10">
        <f t="shared" ref="G852:G883" si="3">C851*D851/1000</f>
        <v>83485.149000000005</v>
      </c>
      <c r="H852" s="9">
        <v>41570</v>
      </c>
      <c r="I852" s="8">
        <v>1368.8000000000002</v>
      </c>
      <c r="J852" s="6">
        <v>19.399999999999999</v>
      </c>
      <c r="K852" s="10">
        <f t="shared" ref="K852:K883" si="4">G852*H851/1000</f>
        <v>3470477.6439300003</v>
      </c>
      <c r="L852" s="8">
        <f t="shared" ref="L852:L883" si="5">SUM(E852,I852)</f>
        <v>5877.2</v>
      </c>
      <c r="M852" s="11" t="e">
        <f>SUM(#REF!,#REF!)</f>
        <v>#REF!</v>
      </c>
    </row>
    <row r="853" spans="1:13" s="12" customFormat="1" x14ac:dyDescent="0.2">
      <c r="A853" s="8">
        <v>11</v>
      </c>
      <c r="B853" s="8" t="s">
        <v>1</v>
      </c>
      <c r="C853" s="8">
        <v>2014</v>
      </c>
      <c r="D853" s="9">
        <v>41835</v>
      </c>
      <c r="E853" s="8">
        <v>4844.3</v>
      </c>
      <c r="F853" s="13">
        <v>13.9</v>
      </c>
      <c r="G853" s="10">
        <f t="shared" si="3"/>
        <v>84255.69</v>
      </c>
      <c r="H853" s="9">
        <v>41570</v>
      </c>
      <c r="I853" s="8">
        <v>3646.5000000000005</v>
      </c>
      <c r="J853" s="6">
        <v>20.9</v>
      </c>
      <c r="K853" s="10">
        <f t="shared" si="4"/>
        <v>3502509.0333000002</v>
      </c>
      <c r="L853" s="8">
        <f t="shared" si="5"/>
        <v>8490.8000000000011</v>
      </c>
      <c r="M853" s="11" t="e">
        <f>SUM(#REF!,#REF!)</f>
        <v>#REF!</v>
      </c>
    </row>
    <row r="854" spans="1:13" s="12" customFormat="1" x14ac:dyDescent="0.2">
      <c r="A854" s="8">
        <v>12</v>
      </c>
      <c r="B854" s="8" t="s">
        <v>2</v>
      </c>
      <c r="C854" s="8">
        <v>2014</v>
      </c>
      <c r="D854" s="9">
        <v>41835</v>
      </c>
      <c r="E854" s="8">
        <v>4596.2</v>
      </c>
      <c r="F854" s="13">
        <v>11.5</v>
      </c>
      <c r="G854" s="10">
        <f t="shared" si="3"/>
        <v>84255.69</v>
      </c>
      <c r="H854" s="9">
        <v>41570</v>
      </c>
      <c r="I854" s="8">
        <v>2101.1999999999998</v>
      </c>
      <c r="J854" s="6">
        <v>18.7</v>
      </c>
      <c r="K854" s="10">
        <f t="shared" si="4"/>
        <v>3502509.0333000002</v>
      </c>
      <c r="L854" s="8">
        <f t="shared" si="5"/>
        <v>6697.4</v>
      </c>
      <c r="M854" s="11" t="e">
        <f>SUM(#REF!,#REF!)</f>
        <v>#REF!</v>
      </c>
    </row>
    <row r="855" spans="1:13" s="12" customFormat="1" x14ac:dyDescent="0.2">
      <c r="A855" s="8">
        <v>13</v>
      </c>
      <c r="B855" s="8">
        <v>0</v>
      </c>
      <c r="C855" s="8">
        <v>2014</v>
      </c>
      <c r="D855" s="9">
        <v>41835</v>
      </c>
      <c r="E855" s="8">
        <v>4104.1000000000004</v>
      </c>
      <c r="F855" s="13">
        <v>12.2</v>
      </c>
      <c r="G855" s="10">
        <f t="shared" si="3"/>
        <v>84255.69</v>
      </c>
      <c r="H855" s="9">
        <v>41570</v>
      </c>
      <c r="I855" s="8">
        <v>1372.8</v>
      </c>
      <c r="J855" s="6">
        <v>18.100000000000001</v>
      </c>
      <c r="K855" s="10">
        <f t="shared" si="4"/>
        <v>3502509.0333000002</v>
      </c>
      <c r="L855" s="8">
        <f t="shared" si="5"/>
        <v>5476.9000000000005</v>
      </c>
      <c r="M855" s="11" t="e">
        <f>SUM(#REF!,#REF!)</f>
        <v>#REF!</v>
      </c>
    </row>
    <row r="856" spans="1:13" s="12" customFormat="1" x14ac:dyDescent="0.2">
      <c r="A856" s="8">
        <v>14</v>
      </c>
      <c r="B856" s="8" t="s">
        <v>3</v>
      </c>
      <c r="C856" s="8">
        <v>2014</v>
      </c>
      <c r="D856" s="9">
        <v>41835</v>
      </c>
      <c r="E856" s="8">
        <v>4877.5999999999995</v>
      </c>
      <c r="F856" s="13">
        <v>12.7</v>
      </c>
      <c r="G856" s="10">
        <f t="shared" si="3"/>
        <v>84255.69</v>
      </c>
      <c r="H856" s="9">
        <v>41570</v>
      </c>
      <c r="I856" s="8">
        <v>1854.2</v>
      </c>
      <c r="J856" s="6">
        <v>18.899999999999999</v>
      </c>
      <c r="K856" s="10">
        <f t="shared" si="4"/>
        <v>3502509.0333000002</v>
      </c>
      <c r="L856" s="8">
        <f t="shared" si="5"/>
        <v>6731.7999999999993</v>
      </c>
      <c r="M856" s="11" t="e">
        <f>SUM(#REF!,#REF!)</f>
        <v>#REF!</v>
      </c>
    </row>
    <row r="857" spans="1:13" s="12" customFormat="1" x14ac:dyDescent="0.2">
      <c r="A857" s="8">
        <v>15</v>
      </c>
      <c r="B857" s="8" t="s">
        <v>4</v>
      </c>
      <c r="C857" s="8">
        <v>2014</v>
      </c>
      <c r="D857" s="9">
        <v>41835</v>
      </c>
      <c r="E857" s="8">
        <v>4348.8</v>
      </c>
      <c r="F857" s="13">
        <v>12.4</v>
      </c>
      <c r="G857" s="10">
        <f t="shared" si="3"/>
        <v>84255.69</v>
      </c>
      <c r="H857" s="9">
        <v>41570</v>
      </c>
      <c r="I857" s="8">
        <v>1943.6</v>
      </c>
      <c r="J857" s="6">
        <v>17.899999999999999</v>
      </c>
      <c r="K857" s="10">
        <f t="shared" si="4"/>
        <v>3502509.0333000002</v>
      </c>
      <c r="L857" s="8">
        <f t="shared" si="5"/>
        <v>6292.4</v>
      </c>
      <c r="M857" s="11" t="e">
        <f>SUM(#REF!,#REF!)</f>
        <v>#REF!</v>
      </c>
    </row>
    <row r="858" spans="1:13" s="12" customFormat="1" x14ac:dyDescent="0.2">
      <c r="A858" s="8">
        <v>16</v>
      </c>
      <c r="B858" s="8">
        <v>0</v>
      </c>
      <c r="C858" s="8">
        <v>2014</v>
      </c>
      <c r="D858" s="9">
        <v>41835</v>
      </c>
      <c r="E858" s="8">
        <v>4737.5999999999995</v>
      </c>
      <c r="F858" s="13">
        <v>13.2</v>
      </c>
      <c r="G858" s="10">
        <f t="shared" si="3"/>
        <v>84255.69</v>
      </c>
      <c r="H858" s="9">
        <v>41570</v>
      </c>
      <c r="I858" s="8">
        <v>1816.3999999999999</v>
      </c>
      <c r="J858" s="6">
        <v>19.8</v>
      </c>
      <c r="K858" s="10">
        <f t="shared" si="4"/>
        <v>3502509.0333000002</v>
      </c>
      <c r="L858" s="8">
        <f t="shared" si="5"/>
        <v>6553.9999999999991</v>
      </c>
      <c r="M858" s="11" t="e">
        <f>SUM(#REF!,#REF!)</f>
        <v>#REF!</v>
      </c>
    </row>
    <row r="859" spans="1:13" s="12" customFormat="1" x14ac:dyDescent="0.2">
      <c r="A859" s="8">
        <v>17</v>
      </c>
      <c r="B859" s="8" t="s">
        <v>4</v>
      </c>
      <c r="C859" s="8">
        <v>2014</v>
      </c>
      <c r="D859" s="9">
        <v>41835</v>
      </c>
      <c r="E859" s="8">
        <v>5060.0999999999995</v>
      </c>
      <c r="F859" s="13">
        <v>10</v>
      </c>
      <c r="G859" s="10">
        <f t="shared" si="3"/>
        <v>84255.69</v>
      </c>
      <c r="H859" s="9">
        <v>41570</v>
      </c>
      <c r="I859" s="8">
        <v>1684.8</v>
      </c>
      <c r="J859" s="6">
        <v>19.5</v>
      </c>
      <c r="K859" s="10">
        <f t="shared" si="4"/>
        <v>3502509.0333000002</v>
      </c>
      <c r="L859" s="8">
        <f t="shared" si="5"/>
        <v>6744.9</v>
      </c>
      <c r="M859" s="11" t="e">
        <f>SUM(#REF!,#REF!)</f>
        <v>#REF!</v>
      </c>
    </row>
    <row r="860" spans="1:13" s="12" customFormat="1" x14ac:dyDescent="0.2">
      <c r="A860" s="8">
        <v>18</v>
      </c>
      <c r="B860" s="8" t="s">
        <v>3</v>
      </c>
      <c r="C860" s="8">
        <v>2014</v>
      </c>
      <c r="D860" s="9">
        <v>41835</v>
      </c>
      <c r="E860" s="8">
        <v>3999.4500000000003</v>
      </c>
      <c r="F860" s="13">
        <v>13.2</v>
      </c>
      <c r="G860" s="10">
        <f t="shared" si="3"/>
        <v>84255.69</v>
      </c>
      <c r="H860" s="9">
        <v>41570</v>
      </c>
      <c r="I860" s="8">
        <v>1508</v>
      </c>
      <c r="J860" s="6">
        <v>20.2</v>
      </c>
      <c r="K860" s="10">
        <f t="shared" si="4"/>
        <v>3502509.0333000002</v>
      </c>
      <c r="L860" s="8">
        <f t="shared" si="5"/>
        <v>5507.4500000000007</v>
      </c>
      <c r="M860" s="11" t="e">
        <f>SUM(#REF!,#REF!)</f>
        <v>#REF!</v>
      </c>
    </row>
    <row r="861" spans="1:13" s="12" customFormat="1" x14ac:dyDescent="0.2">
      <c r="A861" s="8">
        <v>19</v>
      </c>
      <c r="B861" s="8" t="s">
        <v>1</v>
      </c>
      <c r="C861" s="8">
        <v>2014</v>
      </c>
      <c r="D861" s="9">
        <v>41835</v>
      </c>
      <c r="E861" s="8">
        <v>5951.0999999999995</v>
      </c>
      <c r="F861" s="13">
        <v>13.3</v>
      </c>
      <c r="G861" s="10">
        <f t="shared" si="3"/>
        <v>84255.69</v>
      </c>
      <c r="H861" s="9">
        <v>41570</v>
      </c>
      <c r="I861" s="8">
        <v>2675</v>
      </c>
      <c r="J861" s="6">
        <v>20.8</v>
      </c>
      <c r="K861" s="10">
        <f t="shared" si="4"/>
        <v>3502509.0333000002</v>
      </c>
      <c r="L861" s="8">
        <f t="shared" si="5"/>
        <v>8626.0999999999985</v>
      </c>
      <c r="M861" s="11" t="e">
        <f>SUM(#REF!,#REF!)</f>
        <v>#REF!</v>
      </c>
    </row>
    <row r="862" spans="1:13" s="12" customFormat="1" x14ac:dyDescent="0.2">
      <c r="A862" s="8">
        <v>20</v>
      </c>
      <c r="B862" s="8" t="s">
        <v>2</v>
      </c>
      <c r="C862" s="8">
        <v>2014</v>
      </c>
      <c r="D862" s="9">
        <v>41835</v>
      </c>
      <c r="E862" s="8">
        <v>4604.6000000000004</v>
      </c>
      <c r="F862" s="13">
        <v>11.2</v>
      </c>
      <c r="G862" s="10">
        <f t="shared" si="3"/>
        <v>84255.69</v>
      </c>
      <c r="H862" s="9">
        <v>41570</v>
      </c>
      <c r="I862" s="8">
        <v>2777.6</v>
      </c>
      <c r="J862" s="6">
        <v>18.8</v>
      </c>
      <c r="K862" s="10">
        <f t="shared" si="4"/>
        <v>3502509.0333000002</v>
      </c>
      <c r="L862" s="8">
        <f t="shared" si="5"/>
        <v>7382.2000000000007</v>
      </c>
      <c r="M862" s="11" t="e">
        <f>SUM(#REF!,#REF!)</f>
        <v>#REF!</v>
      </c>
    </row>
    <row r="863" spans="1:13" s="12" customFormat="1" x14ac:dyDescent="0.2">
      <c r="A863" s="8">
        <v>21</v>
      </c>
      <c r="B863" s="8" t="s">
        <v>0</v>
      </c>
      <c r="C863" s="8">
        <v>2014</v>
      </c>
      <c r="D863" s="9">
        <v>41835</v>
      </c>
      <c r="E863" s="8">
        <v>3669.8</v>
      </c>
      <c r="F863" s="13">
        <v>12.7</v>
      </c>
      <c r="G863" s="10">
        <f t="shared" si="3"/>
        <v>84255.69</v>
      </c>
      <c r="H863" s="9">
        <v>41570</v>
      </c>
      <c r="I863" s="8">
        <v>1180.2</v>
      </c>
      <c r="J863" s="6">
        <v>18.600000000000001</v>
      </c>
      <c r="K863" s="10">
        <f t="shared" si="4"/>
        <v>3502509.0333000002</v>
      </c>
      <c r="L863" s="8">
        <f t="shared" si="5"/>
        <v>4850</v>
      </c>
      <c r="M863" s="11" t="e">
        <f>SUM(#REF!,#REF!)</f>
        <v>#REF!</v>
      </c>
    </row>
    <row r="864" spans="1:13" s="12" customFormat="1" x14ac:dyDescent="0.2">
      <c r="A864" s="8">
        <v>22</v>
      </c>
      <c r="B864" s="8" t="s">
        <v>5</v>
      </c>
      <c r="C864" s="8">
        <v>2014</v>
      </c>
      <c r="D864" s="9">
        <v>41835</v>
      </c>
      <c r="E864" s="8">
        <v>4247</v>
      </c>
      <c r="F864" s="13">
        <v>17.399999999999999</v>
      </c>
      <c r="G864" s="10">
        <f t="shared" si="3"/>
        <v>84255.69</v>
      </c>
      <c r="H864" s="9">
        <v>41570</v>
      </c>
      <c r="I864" s="8">
        <v>2108.2000000000003</v>
      </c>
      <c r="J864" s="6">
        <v>24.3</v>
      </c>
      <c r="K864" s="10">
        <f t="shared" si="4"/>
        <v>3502509.0333000002</v>
      </c>
      <c r="L864" s="8">
        <f t="shared" si="5"/>
        <v>6355.2000000000007</v>
      </c>
      <c r="M864" s="11" t="e">
        <f>SUM(#REF!,#REF!)</f>
        <v>#REF!</v>
      </c>
    </row>
    <row r="865" spans="1:13" s="12" customFormat="1" x14ac:dyDescent="0.2">
      <c r="A865" s="8">
        <v>23</v>
      </c>
      <c r="B865" s="8" t="s">
        <v>6</v>
      </c>
      <c r="C865" s="8">
        <v>2014</v>
      </c>
      <c r="D865" s="9">
        <v>41835</v>
      </c>
      <c r="E865" s="8">
        <v>6688.2</v>
      </c>
      <c r="F865" s="13">
        <v>10.3</v>
      </c>
      <c r="G865" s="10">
        <f t="shared" si="3"/>
        <v>84255.69</v>
      </c>
      <c r="H865" s="9">
        <v>41570</v>
      </c>
      <c r="I865" s="8">
        <v>4131.3999999999996</v>
      </c>
      <c r="J865" s="6">
        <v>21.7</v>
      </c>
      <c r="K865" s="10">
        <f t="shared" si="4"/>
        <v>3502509.0333000002</v>
      </c>
      <c r="L865" s="8">
        <f t="shared" si="5"/>
        <v>10819.599999999999</v>
      </c>
      <c r="M865" s="11" t="e">
        <f>SUM(#REF!,#REF!)</f>
        <v>#REF!</v>
      </c>
    </row>
    <row r="866" spans="1:13" s="12" customFormat="1" x14ac:dyDescent="0.2">
      <c r="A866" s="8">
        <v>24</v>
      </c>
      <c r="B866" s="8" t="s">
        <v>6</v>
      </c>
      <c r="C866" s="8">
        <v>2014</v>
      </c>
      <c r="D866" s="9">
        <v>41835</v>
      </c>
      <c r="E866" s="8">
        <v>5840.8</v>
      </c>
      <c r="F866" s="13">
        <v>10.4</v>
      </c>
      <c r="G866" s="10">
        <f t="shared" si="3"/>
        <v>84255.69</v>
      </c>
      <c r="H866" s="9">
        <v>41570</v>
      </c>
      <c r="I866" s="8">
        <v>5798</v>
      </c>
      <c r="J866" s="6">
        <v>19.899999999999999</v>
      </c>
      <c r="K866" s="10">
        <f t="shared" si="4"/>
        <v>3502509.0333000002</v>
      </c>
      <c r="L866" s="8">
        <f t="shared" si="5"/>
        <v>11638.8</v>
      </c>
      <c r="M866" s="11" t="e">
        <f>SUM(#REF!,#REF!)</f>
        <v>#REF!</v>
      </c>
    </row>
    <row r="867" spans="1:13" s="12" customFormat="1" x14ac:dyDescent="0.2">
      <c r="A867" s="8">
        <v>25</v>
      </c>
      <c r="B867" s="8" t="s">
        <v>5</v>
      </c>
      <c r="C867" s="8">
        <v>2014</v>
      </c>
      <c r="D867" s="9">
        <v>41835</v>
      </c>
      <c r="E867" s="8">
        <v>4593.6000000000004</v>
      </c>
      <c r="F867" s="13">
        <v>17.2</v>
      </c>
      <c r="G867" s="10">
        <f t="shared" si="3"/>
        <v>84255.69</v>
      </c>
      <c r="H867" s="9">
        <v>41570</v>
      </c>
      <c r="I867" s="8">
        <v>1708.8000000000002</v>
      </c>
      <c r="J867" s="6">
        <v>26.2</v>
      </c>
      <c r="K867" s="10">
        <f t="shared" si="4"/>
        <v>3502509.0333000002</v>
      </c>
      <c r="L867" s="8">
        <f t="shared" si="5"/>
        <v>6302.4000000000005</v>
      </c>
      <c r="M867" s="11" t="e">
        <f>SUM(#REF!,#REF!)</f>
        <v>#REF!</v>
      </c>
    </row>
    <row r="868" spans="1:13" x14ac:dyDescent="0.2">
      <c r="A868" s="8">
        <v>10</v>
      </c>
      <c r="B868" s="8" t="s">
        <v>0</v>
      </c>
      <c r="C868" s="8">
        <v>2015</v>
      </c>
      <c r="D868" s="9">
        <v>42187</v>
      </c>
      <c r="E868" s="8">
        <v>4564</v>
      </c>
      <c r="F868" s="6">
        <v>15</v>
      </c>
      <c r="G868" s="10">
        <f t="shared" si="3"/>
        <v>84255.69</v>
      </c>
      <c r="H868" s="9">
        <v>42297</v>
      </c>
      <c r="I868" s="8">
        <v>1991</v>
      </c>
      <c r="J868" s="6">
        <v>15</v>
      </c>
      <c r="K868" s="10">
        <f t="shared" si="4"/>
        <v>3502509.0333000002</v>
      </c>
      <c r="L868" s="8">
        <f t="shared" si="5"/>
        <v>6555</v>
      </c>
      <c r="M868" s="11" t="e">
        <f>SUM(#REF!,#REF!)</f>
        <v>#REF!</v>
      </c>
    </row>
    <row r="869" spans="1:13" x14ac:dyDescent="0.2">
      <c r="A869" s="8">
        <v>11</v>
      </c>
      <c r="B869" s="8" t="s">
        <v>1</v>
      </c>
      <c r="C869" s="8">
        <v>2015</v>
      </c>
      <c r="D869" s="9">
        <v>42187</v>
      </c>
      <c r="E869" s="8">
        <v>5961.9</v>
      </c>
      <c r="F869" s="6">
        <v>12.3</v>
      </c>
      <c r="G869" s="10">
        <f t="shared" si="3"/>
        <v>85006.804999999993</v>
      </c>
      <c r="H869" s="9">
        <v>42297</v>
      </c>
      <c r="I869" s="8">
        <v>4473</v>
      </c>
      <c r="J869" s="6">
        <v>15.9</v>
      </c>
      <c r="K869" s="10">
        <f t="shared" si="4"/>
        <v>3595532.8310849997</v>
      </c>
      <c r="L869" s="8">
        <f t="shared" si="5"/>
        <v>10434.9</v>
      </c>
      <c r="M869" s="11" t="e">
        <f>SUM(#REF!,#REF!)</f>
        <v>#REF!</v>
      </c>
    </row>
    <row r="870" spans="1:13" x14ac:dyDescent="0.2">
      <c r="A870" s="8">
        <v>12</v>
      </c>
      <c r="B870" s="8" t="s">
        <v>2</v>
      </c>
      <c r="C870" s="8">
        <v>2015</v>
      </c>
      <c r="D870" s="9">
        <v>42187</v>
      </c>
      <c r="E870" s="8">
        <v>4743.5</v>
      </c>
      <c r="F870" s="6">
        <v>16.100000000000001</v>
      </c>
      <c r="G870" s="10">
        <f t="shared" si="3"/>
        <v>85006.804999999993</v>
      </c>
      <c r="H870" s="9">
        <v>42297</v>
      </c>
      <c r="I870" s="8">
        <v>2264</v>
      </c>
      <c r="J870" s="6">
        <v>16</v>
      </c>
      <c r="K870" s="10">
        <f t="shared" si="4"/>
        <v>3595532.8310849997</v>
      </c>
      <c r="L870" s="8">
        <f t="shared" si="5"/>
        <v>7007.5</v>
      </c>
      <c r="M870" s="11" t="e">
        <f>SUM(#REF!,#REF!)</f>
        <v>#REF!</v>
      </c>
    </row>
    <row r="871" spans="1:13" x14ac:dyDescent="0.2">
      <c r="A871" s="8">
        <v>13</v>
      </c>
      <c r="B871" s="8">
        <v>0</v>
      </c>
      <c r="C871" s="8">
        <v>2015</v>
      </c>
      <c r="D871" s="9">
        <v>42187</v>
      </c>
      <c r="E871" s="8">
        <v>4260</v>
      </c>
      <c r="F871" s="6">
        <v>16.2</v>
      </c>
      <c r="G871" s="10">
        <f t="shared" si="3"/>
        <v>85006.804999999993</v>
      </c>
      <c r="H871" s="9">
        <v>42297</v>
      </c>
      <c r="I871" s="8">
        <v>1929.2</v>
      </c>
      <c r="J871" s="6">
        <v>15.6</v>
      </c>
      <c r="K871" s="10">
        <f t="shared" si="4"/>
        <v>3595532.8310849997</v>
      </c>
      <c r="L871" s="8">
        <f t="shared" si="5"/>
        <v>6189.2</v>
      </c>
      <c r="M871" s="11" t="e">
        <f>SUM(#REF!,#REF!)</f>
        <v>#REF!</v>
      </c>
    </row>
    <row r="872" spans="1:13" x14ac:dyDescent="0.2">
      <c r="A872" s="8">
        <v>14</v>
      </c>
      <c r="B872" s="8" t="s">
        <v>3</v>
      </c>
      <c r="C872" s="8">
        <v>2015</v>
      </c>
      <c r="D872" s="9">
        <v>42187</v>
      </c>
      <c r="E872" s="8">
        <v>5100</v>
      </c>
      <c r="F872" s="6">
        <v>15.4</v>
      </c>
      <c r="G872" s="10">
        <f t="shared" si="3"/>
        <v>85006.804999999993</v>
      </c>
      <c r="H872" s="9">
        <v>42297</v>
      </c>
      <c r="I872" s="8">
        <v>2058.5</v>
      </c>
      <c r="J872" s="6">
        <v>16.600000000000001</v>
      </c>
      <c r="K872" s="10">
        <f t="shared" si="4"/>
        <v>3595532.8310849997</v>
      </c>
      <c r="L872" s="8">
        <f t="shared" si="5"/>
        <v>7158.5</v>
      </c>
      <c r="M872" s="11" t="e">
        <f>SUM(#REF!,#REF!)</f>
        <v>#REF!</v>
      </c>
    </row>
    <row r="873" spans="1:13" x14ac:dyDescent="0.2">
      <c r="A873" s="8">
        <v>15</v>
      </c>
      <c r="B873" s="8" t="s">
        <v>4</v>
      </c>
      <c r="C873" s="8">
        <v>2015</v>
      </c>
      <c r="D873" s="9">
        <v>42187</v>
      </c>
      <c r="E873" s="8">
        <v>4482.2</v>
      </c>
      <c r="F873" s="6">
        <v>13.9</v>
      </c>
      <c r="G873" s="10">
        <f t="shared" si="3"/>
        <v>85006.804999999993</v>
      </c>
      <c r="H873" s="9">
        <v>42297</v>
      </c>
      <c r="I873" s="8">
        <v>2012.4</v>
      </c>
      <c r="J873" s="6">
        <v>16.600000000000001</v>
      </c>
      <c r="K873" s="10">
        <f t="shared" si="4"/>
        <v>3595532.8310849997</v>
      </c>
      <c r="L873" s="8">
        <f t="shared" si="5"/>
        <v>6494.6</v>
      </c>
      <c r="M873" s="11" t="e">
        <f>SUM(#REF!,#REF!)</f>
        <v>#REF!</v>
      </c>
    </row>
    <row r="874" spans="1:13" x14ac:dyDescent="0.2">
      <c r="A874" s="8">
        <v>16</v>
      </c>
      <c r="B874" s="8">
        <v>0</v>
      </c>
      <c r="C874" s="8">
        <v>2015</v>
      </c>
      <c r="D874" s="9">
        <v>42187</v>
      </c>
      <c r="E874" s="8">
        <v>3990.5</v>
      </c>
      <c r="F874" s="6">
        <v>14.8</v>
      </c>
      <c r="G874" s="10">
        <f t="shared" si="3"/>
        <v>85006.804999999993</v>
      </c>
      <c r="H874" s="9">
        <v>42297</v>
      </c>
      <c r="I874" s="8">
        <v>2162.7000000000003</v>
      </c>
      <c r="J874" s="6">
        <v>18.600000000000001</v>
      </c>
      <c r="K874" s="10">
        <f t="shared" si="4"/>
        <v>3595532.8310849997</v>
      </c>
      <c r="L874" s="8">
        <f t="shared" si="5"/>
        <v>6153.2000000000007</v>
      </c>
      <c r="M874" s="11" t="e">
        <f>SUM(#REF!,#REF!)</f>
        <v>#REF!</v>
      </c>
    </row>
    <row r="875" spans="1:13" x14ac:dyDescent="0.2">
      <c r="A875" s="8">
        <v>17</v>
      </c>
      <c r="B875" s="8" t="s">
        <v>4</v>
      </c>
      <c r="C875" s="8">
        <v>2015</v>
      </c>
      <c r="D875" s="9">
        <v>42187</v>
      </c>
      <c r="E875" s="8">
        <v>4568.3999999999996</v>
      </c>
      <c r="F875" s="6">
        <v>12</v>
      </c>
      <c r="G875" s="10">
        <f t="shared" si="3"/>
        <v>85006.804999999993</v>
      </c>
      <c r="H875" s="9">
        <v>42297</v>
      </c>
      <c r="I875" s="8">
        <v>2153.5500000000002</v>
      </c>
      <c r="J875" s="6">
        <v>17.8</v>
      </c>
      <c r="K875" s="10">
        <f t="shared" si="4"/>
        <v>3595532.8310849997</v>
      </c>
      <c r="L875" s="8">
        <f t="shared" si="5"/>
        <v>6721.95</v>
      </c>
      <c r="M875" s="11" t="e">
        <f>SUM(#REF!,#REF!)</f>
        <v>#REF!</v>
      </c>
    </row>
    <row r="876" spans="1:13" x14ac:dyDescent="0.2">
      <c r="A876" s="8">
        <v>18</v>
      </c>
      <c r="B876" s="8" t="s">
        <v>3</v>
      </c>
      <c r="C876" s="8">
        <v>2015</v>
      </c>
      <c r="D876" s="9">
        <v>42187</v>
      </c>
      <c r="E876" s="8">
        <v>3229.2</v>
      </c>
      <c r="F876" s="6">
        <v>13</v>
      </c>
      <c r="G876" s="10">
        <f t="shared" si="3"/>
        <v>85006.804999999993</v>
      </c>
      <c r="H876" s="9">
        <v>42297</v>
      </c>
      <c r="I876" s="8">
        <v>1530.8</v>
      </c>
      <c r="J876" s="6">
        <v>18.600000000000001</v>
      </c>
      <c r="K876" s="10">
        <f t="shared" si="4"/>
        <v>3595532.8310849997</v>
      </c>
      <c r="L876" s="8">
        <f t="shared" si="5"/>
        <v>4760</v>
      </c>
      <c r="M876" s="11" t="e">
        <f>SUM(#REF!,#REF!)</f>
        <v>#REF!</v>
      </c>
    </row>
    <row r="877" spans="1:13" x14ac:dyDescent="0.2">
      <c r="A877" s="8">
        <v>19</v>
      </c>
      <c r="B877" s="8" t="s">
        <v>1</v>
      </c>
      <c r="C877" s="8">
        <v>2015</v>
      </c>
      <c r="D877" s="9">
        <v>42187</v>
      </c>
      <c r="E877" s="8">
        <v>7201.2</v>
      </c>
      <c r="F877" s="6">
        <v>11.8</v>
      </c>
      <c r="G877" s="10">
        <f t="shared" si="3"/>
        <v>85006.804999999993</v>
      </c>
      <c r="H877" s="9">
        <v>42297</v>
      </c>
      <c r="I877" s="8">
        <v>4478.4000000000005</v>
      </c>
      <c r="J877" s="6">
        <v>17</v>
      </c>
      <c r="K877" s="10">
        <f t="shared" si="4"/>
        <v>3595532.8310849997</v>
      </c>
      <c r="L877" s="8">
        <f t="shared" si="5"/>
        <v>11679.6</v>
      </c>
      <c r="M877" s="11" t="e">
        <f>SUM(#REF!,#REF!)</f>
        <v>#REF!</v>
      </c>
    </row>
    <row r="878" spans="1:13" x14ac:dyDescent="0.2">
      <c r="A878" s="8">
        <v>20</v>
      </c>
      <c r="B878" s="8" t="s">
        <v>2</v>
      </c>
      <c r="C878" s="8">
        <v>2015</v>
      </c>
      <c r="D878" s="9">
        <v>42187</v>
      </c>
      <c r="E878" s="8">
        <v>4740</v>
      </c>
      <c r="F878" s="6">
        <v>13.9</v>
      </c>
      <c r="G878" s="10">
        <f t="shared" si="3"/>
        <v>85006.804999999993</v>
      </c>
      <c r="H878" s="9">
        <v>42297</v>
      </c>
      <c r="I878" s="8">
        <v>2038.2</v>
      </c>
      <c r="J878" s="6">
        <v>19.100000000000001</v>
      </c>
      <c r="K878" s="10">
        <f t="shared" si="4"/>
        <v>3595532.8310849997</v>
      </c>
      <c r="L878" s="8">
        <f t="shared" si="5"/>
        <v>6778.2</v>
      </c>
      <c r="M878" s="11" t="e">
        <f>SUM(#REF!,#REF!)</f>
        <v>#REF!</v>
      </c>
    </row>
    <row r="879" spans="1:13" x14ac:dyDescent="0.2">
      <c r="A879" s="8">
        <v>21</v>
      </c>
      <c r="B879" s="8" t="s">
        <v>0</v>
      </c>
      <c r="C879" s="8">
        <v>2015</v>
      </c>
      <c r="D879" s="9">
        <v>42187</v>
      </c>
      <c r="E879" s="8">
        <v>3802.4999999999995</v>
      </c>
      <c r="F879" s="6">
        <v>14.3</v>
      </c>
      <c r="G879" s="10">
        <f t="shared" si="3"/>
        <v>85006.804999999993</v>
      </c>
      <c r="H879" s="9">
        <v>42297</v>
      </c>
      <c r="I879" s="8">
        <v>1109.2</v>
      </c>
      <c r="J879" s="6">
        <v>15.8</v>
      </c>
      <c r="K879" s="10">
        <f t="shared" si="4"/>
        <v>3595532.8310849997</v>
      </c>
      <c r="L879" s="8">
        <f t="shared" si="5"/>
        <v>4911.7</v>
      </c>
      <c r="M879" s="11" t="e">
        <f>SUM(#REF!,#REF!)</f>
        <v>#REF!</v>
      </c>
    </row>
    <row r="880" spans="1:13" x14ac:dyDescent="0.2">
      <c r="A880" s="8">
        <v>22</v>
      </c>
      <c r="B880" s="8" t="s">
        <v>5</v>
      </c>
      <c r="C880" s="8">
        <v>2015</v>
      </c>
      <c r="D880" s="9">
        <v>42187</v>
      </c>
      <c r="E880" s="8">
        <v>3687.4</v>
      </c>
      <c r="F880" s="6">
        <v>18.3</v>
      </c>
      <c r="G880" s="10">
        <f t="shared" si="3"/>
        <v>85006.804999999993</v>
      </c>
      <c r="H880" s="9">
        <v>42297</v>
      </c>
      <c r="I880" s="8">
        <v>1786</v>
      </c>
      <c r="J880" s="6">
        <v>22.7</v>
      </c>
      <c r="K880" s="10">
        <f t="shared" si="4"/>
        <v>3595532.8310849997</v>
      </c>
      <c r="L880" s="8">
        <f t="shared" si="5"/>
        <v>5473.4</v>
      </c>
      <c r="M880" s="11" t="e">
        <f>SUM(#REF!,#REF!)</f>
        <v>#REF!</v>
      </c>
    </row>
    <row r="881" spans="1:13" x14ac:dyDescent="0.2">
      <c r="A881" s="8">
        <v>23</v>
      </c>
      <c r="B881" s="8" t="s">
        <v>6</v>
      </c>
      <c r="C881" s="8">
        <v>2015</v>
      </c>
      <c r="D881" s="9">
        <v>42187</v>
      </c>
      <c r="E881" s="8">
        <v>6707</v>
      </c>
      <c r="F881" s="6">
        <v>11.2</v>
      </c>
      <c r="G881" s="10">
        <f t="shared" si="3"/>
        <v>85006.804999999993</v>
      </c>
      <c r="H881" s="9">
        <v>42297</v>
      </c>
      <c r="I881" s="8">
        <v>4696.8</v>
      </c>
      <c r="J881" s="6">
        <v>17.5</v>
      </c>
      <c r="K881" s="10">
        <f t="shared" si="4"/>
        <v>3595532.8310849997</v>
      </c>
      <c r="L881" s="8">
        <f t="shared" si="5"/>
        <v>11403.8</v>
      </c>
      <c r="M881" s="11" t="e">
        <f>SUM(#REF!,#REF!)</f>
        <v>#REF!</v>
      </c>
    </row>
    <row r="882" spans="1:13" x14ac:dyDescent="0.2">
      <c r="A882" s="8">
        <v>24</v>
      </c>
      <c r="B882" s="8" t="s">
        <v>6</v>
      </c>
      <c r="C882" s="8">
        <v>2015</v>
      </c>
      <c r="D882" s="9">
        <v>42187</v>
      </c>
      <c r="E882" s="8">
        <v>6335.0000000000009</v>
      </c>
      <c r="F882" s="6">
        <v>10.7</v>
      </c>
      <c r="G882" s="10">
        <f t="shared" si="3"/>
        <v>85006.804999999993</v>
      </c>
      <c r="H882" s="9">
        <v>42297</v>
      </c>
      <c r="I882" s="8">
        <v>4686.5</v>
      </c>
      <c r="J882" s="6">
        <v>19.899999999999999</v>
      </c>
      <c r="K882" s="10">
        <f t="shared" si="4"/>
        <v>3595532.8310849997</v>
      </c>
      <c r="L882" s="8">
        <f t="shared" si="5"/>
        <v>11021.5</v>
      </c>
      <c r="M882" s="11" t="e">
        <f>SUM(#REF!,#REF!)</f>
        <v>#REF!</v>
      </c>
    </row>
    <row r="883" spans="1:13" x14ac:dyDescent="0.2">
      <c r="A883" s="8">
        <v>25</v>
      </c>
      <c r="B883" s="8" t="s">
        <v>5</v>
      </c>
      <c r="C883" s="8">
        <v>2015</v>
      </c>
      <c r="D883" s="9">
        <v>42187</v>
      </c>
      <c r="E883" s="8">
        <v>3036.0000000000005</v>
      </c>
      <c r="F883" s="6">
        <v>20.100000000000001</v>
      </c>
      <c r="G883" s="10">
        <f t="shared" si="3"/>
        <v>85006.804999999993</v>
      </c>
      <c r="H883" s="9">
        <v>42297</v>
      </c>
      <c r="I883" s="8">
        <v>2156</v>
      </c>
      <c r="J883" s="6">
        <v>22.1</v>
      </c>
      <c r="K883" s="10">
        <f t="shared" si="4"/>
        <v>3595532.8310849997</v>
      </c>
      <c r="L883" s="8">
        <f t="shared" si="5"/>
        <v>5192</v>
      </c>
      <c r="M883" s="11" t="e">
        <f>SUM(#REF!,#REF!)</f>
        <v>#REF!</v>
      </c>
    </row>
    <row r="884" spans="1:13" x14ac:dyDescent="0.2">
      <c r="A884" s="8">
        <v>10</v>
      </c>
      <c r="B884" s="8" t="s">
        <v>0</v>
      </c>
      <c r="C884" s="8">
        <v>2016</v>
      </c>
      <c r="D884" s="9">
        <v>42566</v>
      </c>
      <c r="E884" s="8">
        <v>5320</v>
      </c>
      <c r="F884" s="6">
        <v>11</v>
      </c>
      <c r="G884" s="10">
        <f t="shared" ref="G884:G915" si="6">C883*D883/1000</f>
        <v>85006.804999999993</v>
      </c>
      <c r="H884" s="9">
        <v>42654</v>
      </c>
      <c r="I884" s="8">
        <v>2537.9500000000003</v>
      </c>
      <c r="J884" s="6">
        <v>17.7</v>
      </c>
      <c r="K884" s="10">
        <f t="shared" ref="K884:K915" si="7">G884*H883/1000</f>
        <v>3595532.8310849997</v>
      </c>
      <c r="L884" s="8">
        <f t="shared" ref="L884:L915" si="8">SUM(E884,I884)</f>
        <v>7857.9500000000007</v>
      </c>
      <c r="M884" s="11" t="e">
        <f>SUM(#REF!,#REF!)</f>
        <v>#REF!</v>
      </c>
    </row>
    <row r="885" spans="1:13" x14ac:dyDescent="0.2">
      <c r="A885" s="8">
        <v>11</v>
      </c>
      <c r="B885" s="8" t="s">
        <v>1</v>
      </c>
      <c r="C885" s="8">
        <v>2016</v>
      </c>
      <c r="D885" s="9">
        <v>42566</v>
      </c>
      <c r="E885" s="8">
        <v>6104</v>
      </c>
      <c r="F885" s="6">
        <v>12.9</v>
      </c>
      <c r="G885" s="10">
        <f t="shared" si="6"/>
        <v>85813.055999999997</v>
      </c>
      <c r="H885" s="9">
        <v>42654</v>
      </c>
      <c r="I885" s="8">
        <v>4612.0499999999993</v>
      </c>
      <c r="J885" s="6">
        <v>18.399999999999999</v>
      </c>
      <c r="K885" s="10">
        <f t="shared" si="7"/>
        <v>3660270.0906239999</v>
      </c>
      <c r="L885" s="8">
        <f t="shared" si="8"/>
        <v>10716.05</v>
      </c>
      <c r="M885" s="11" t="e">
        <f>SUM(#REF!,#REF!)</f>
        <v>#REF!</v>
      </c>
    </row>
    <row r="886" spans="1:13" x14ac:dyDescent="0.2">
      <c r="A886" s="8">
        <v>12</v>
      </c>
      <c r="B886" s="8" t="s">
        <v>2</v>
      </c>
      <c r="C886" s="8">
        <v>2016</v>
      </c>
      <c r="D886" s="9">
        <v>42566</v>
      </c>
      <c r="E886" s="8">
        <v>5236</v>
      </c>
      <c r="F886" s="6">
        <v>12.2</v>
      </c>
      <c r="G886" s="10">
        <f t="shared" si="6"/>
        <v>85813.055999999997</v>
      </c>
      <c r="H886" s="9">
        <v>42654</v>
      </c>
      <c r="I886" s="8">
        <v>2669.15</v>
      </c>
      <c r="J886" s="6">
        <v>19.2</v>
      </c>
      <c r="K886" s="10">
        <f t="shared" si="7"/>
        <v>3660270.0906239999</v>
      </c>
      <c r="L886" s="8">
        <f t="shared" si="8"/>
        <v>7905.15</v>
      </c>
      <c r="M886" s="11" t="e">
        <f>SUM(#REF!,#REF!)</f>
        <v>#REF!</v>
      </c>
    </row>
    <row r="887" spans="1:13" x14ac:dyDescent="0.2">
      <c r="A887" s="8">
        <v>13</v>
      </c>
      <c r="B887" s="8">
        <v>0</v>
      </c>
      <c r="C887" s="8">
        <v>2016</v>
      </c>
      <c r="D887" s="9">
        <v>42566</v>
      </c>
      <c r="E887" s="8">
        <v>4597.25</v>
      </c>
      <c r="F887" s="6">
        <v>13.3</v>
      </c>
      <c r="G887" s="10">
        <f t="shared" si="6"/>
        <v>85813.055999999997</v>
      </c>
      <c r="H887" s="9">
        <v>42654</v>
      </c>
      <c r="I887" s="8">
        <v>2768.6</v>
      </c>
      <c r="J887" s="6">
        <v>18.3</v>
      </c>
      <c r="K887" s="10">
        <f t="shared" si="7"/>
        <v>3660270.0906239999</v>
      </c>
      <c r="L887" s="8">
        <f t="shared" si="8"/>
        <v>7365.85</v>
      </c>
      <c r="M887" s="11" t="e">
        <f>SUM(#REF!,#REF!)</f>
        <v>#REF!</v>
      </c>
    </row>
    <row r="888" spans="1:13" x14ac:dyDescent="0.2">
      <c r="A888" s="8">
        <v>14</v>
      </c>
      <c r="B888" s="8" t="s">
        <v>3</v>
      </c>
      <c r="C888" s="8">
        <v>2016</v>
      </c>
      <c r="D888" s="9">
        <v>42566</v>
      </c>
      <c r="E888" s="8">
        <v>5687</v>
      </c>
      <c r="F888" s="6">
        <v>13.3</v>
      </c>
      <c r="G888" s="10">
        <f t="shared" si="6"/>
        <v>85813.055999999997</v>
      </c>
      <c r="H888" s="9">
        <v>42654</v>
      </c>
      <c r="I888" s="8">
        <v>3020.8</v>
      </c>
      <c r="J888" s="6">
        <v>17.2</v>
      </c>
      <c r="K888" s="10">
        <f t="shared" si="7"/>
        <v>3660270.0906239999</v>
      </c>
      <c r="L888" s="8">
        <f t="shared" si="8"/>
        <v>8707.7999999999993</v>
      </c>
      <c r="M888" s="11" t="e">
        <f>SUM(#REF!,#REF!)</f>
        <v>#REF!</v>
      </c>
    </row>
    <row r="889" spans="1:13" x14ac:dyDescent="0.2">
      <c r="A889" s="8">
        <v>15</v>
      </c>
      <c r="B889" s="8" t="s">
        <v>4</v>
      </c>
      <c r="C889" s="8">
        <v>2016</v>
      </c>
      <c r="D889" s="9">
        <v>42566</v>
      </c>
      <c r="E889" s="8">
        <v>5568.5</v>
      </c>
      <c r="F889" s="6">
        <v>11.7</v>
      </c>
      <c r="G889" s="10">
        <f t="shared" si="6"/>
        <v>85813.055999999997</v>
      </c>
      <c r="H889" s="9">
        <v>42654</v>
      </c>
      <c r="I889" s="8">
        <v>2382.6</v>
      </c>
      <c r="J889" s="6">
        <v>17.600000000000001</v>
      </c>
      <c r="K889" s="10">
        <f t="shared" si="7"/>
        <v>3660270.0906239999</v>
      </c>
      <c r="L889" s="8">
        <f t="shared" si="8"/>
        <v>7951.1</v>
      </c>
      <c r="M889" s="11" t="e">
        <f>SUM(#REF!,#REF!)</f>
        <v>#REF!</v>
      </c>
    </row>
    <row r="890" spans="1:13" x14ac:dyDescent="0.2">
      <c r="A890" s="8">
        <v>16</v>
      </c>
      <c r="B890" s="8">
        <v>0</v>
      </c>
      <c r="C890" s="8">
        <v>2016</v>
      </c>
      <c r="D890" s="9">
        <v>42566</v>
      </c>
      <c r="E890" s="8">
        <v>5005.5</v>
      </c>
      <c r="F890" s="6">
        <v>14.1</v>
      </c>
      <c r="G890" s="10">
        <f t="shared" si="6"/>
        <v>85813.055999999997</v>
      </c>
      <c r="H890" s="9">
        <v>42654</v>
      </c>
      <c r="I890" s="8">
        <v>1550.35</v>
      </c>
      <c r="J890" s="6">
        <v>21.3</v>
      </c>
      <c r="K890" s="10">
        <f t="shared" si="7"/>
        <v>3660270.0906239999</v>
      </c>
      <c r="L890" s="8">
        <f t="shared" si="8"/>
        <v>6555.85</v>
      </c>
      <c r="M890" s="11" t="e">
        <f>SUM(#REF!,#REF!)</f>
        <v>#REF!</v>
      </c>
    </row>
    <row r="891" spans="1:13" x14ac:dyDescent="0.2">
      <c r="A891" s="8">
        <v>17</v>
      </c>
      <c r="B891" s="8" t="s">
        <v>4</v>
      </c>
      <c r="C891" s="8">
        <v>2016</v>
      </c>
      <c r="D891" s="9">
        <v>42566</v>
      </c>
      <c r="E891" s="8">
        <v>5312</v>
      </c>
      <c r="F891" s="6">
        <v>11.4</v>
      </c>
      <c r="G891" s="10">
        <f t="shared" si="6"/>
        <v>85813.055999999997</v>
      </c>
      <c r="H891" s="9">
        <v>42654</v>
      </c>
      <c r="I891" s="8">
        <v>1790.75</v>
      </c>
      <c r="J891" s="6">
        <v>19.7</v>
      </c>
      <c r="K891" s="10">
        <f t="shared" si="7"/>
        <v>3660270.0906239999</v>
      </c>
      <c r="L891" s="8">
        <f t="shared" si="8"/>
        <v>7102.75</v>
      </c>
      <c r="M891" s="11" t="e">
        <f>SUM(#REF!,#REF!)</f>
        <v>#REF!</v>
      </c>
    </row>
    <row r="892" spans="1:13" x14ac:dyDescent="0.2">
      <c r="A892" s="8">
        <v>18</v>
      </c>
      <c r="B892" s="8" t="s">
        <v>3</v>
      </c>
      <c r="C892" s="8">
        <v>2016</v>
      </c>
      <c r="D892" s="9">
        <v>42566</v>
      </c>
      <c r="E892" s="8">
        <v>4539.25</v>
      </c>
      <c r="F892" s="6">
        <v>13.3</v>
      </c>
      <c r="G892" s="10">
        <f t="shared" si="6"/>
        <v>85813.055999999997</v>
      </c>
      <c r="H892" s="9">
        <v>42654</v>
      </c>
      <c r="I892" s="8">
        <v>1557.6000000000001</v>
      </c>
      <c r="J892" s="6">
        <v>19.8</v>
      </c>
      <c r="K892" s="10">
        <f t="shared" si="7"/>
        <v>3660270.0906239999</v>
      </c>
      <c r="L892" s="8">
        <f t="shared" si="8"/>
        <v>6096.85</v>
      </c>
      <c r="M892" s="11" t="e">
        <f>SUM(#REF!,#REF!)</f>
        <v>#REF!</v>
      </c>
    </row>
    <row r="893" spans="1:13" x14ac:dyDescent="0.2">
      <c r="A893" s="8">
        <v>19</v>
      </c>
      <c r="B893" s="8" t="s">
        <v>1</v>
      </c>
      <c r="C893" s="8">
        <v>2016</v>
      </c>
      <c r="D893" s="9">
        <v>42566</v>
      </c>
      <c r="E893" s="8">
        <v>6413</v>
      </c>
      <c r="F893" s="6">
        <v>14.3</v>
      </c>
      <c r="G893" s="10">
        <f t="shared" si="6"/>
        <v>85813.055999999997</v>
      </c>
      <c r="H893" s="9">
        <v>42654</v>
      </c>
      <c r="I893" s="8">
        <v>4229.5999999999995</v>
      </c>
      <c r="J893" s="6">
        <v>19.100000000000001</v>
      </c>
      <c r="K893" s="10">
        <f t="shared" si="7"/>
        <v>3660270.0906239999</v>
      </c>
      <c r="L893" s="8">
        <f t="shared" si="8"/>
        <v>10642.599999999999</v>
      </c>
      <c r="M893" s="11" t="e">
        <f>SUM(#REF!,#REF!)</f>
        <v>#REF!</v>
      </c>
    </row>
    <row r="894" spans="1:13" x14ac:dyDescent="0.2">
      <c r="A894" s="8">
        <v>20</v>
      </c>
      <c r="B894" s="8" t="s">
        <v>2</v>
      </c>
      <c r="C894" s="8">
        <v>2016</v>
      </c>
      <c r="D894" s="9">
        <v>42566</v>
      </c>
      <c r="E894" s="8">
        <v>4917.75</v>
      </c>
      <c r="F894" s="6">
        <v>13.2</v>
      </c>
      <c r="G894" s="10">
        <f t="shared" si="6"/>
        <v>85813.055999999997</v>
      </c>
      <c r="H894" s="9">
        <v>42654</v>
      </c>
      <c r="I894" s="8">
        <v>1918.2</v>
      </c>
      <c r="J894" s="6">
        <v>18.2</v>
      </c>
      <c r="K894" s="10">
        <f t="shared" si="7"/>
        <v>3660270.0906239999</v>
      </c>
      <c r="L894" s="8">
        <f t="shared" si="8"/>
        <v>6835.95</v>
      </c>
      <c r="M894" s="11" t="e">
        <f>SUM(#REF!,#REF!)</f>
        <v>#REF!</v>
      </c>
    </row>
    <row r="895" spans="1:13" x14ac:dyDescent="0.2">
      <c r="A895" s="8">
        <v>21</v>
      </c>
      <c r="B895" s="8" t="s">
        <v>0</v>
      </c>
      <c r="C895" s="8">
        <v>2016</v>
      </c>
      <c r="D895" s="9">
        <v>42566</v>
      </c>
      <c r="E895" s="8">
        <v>4074</v>
      </c>
      <c r="F895" s="6">
        <v>13.7</v>
      </c>
      <c r="G895" s="10">
        <f t="shared" si="6"/>
        <v>85813.055999999997</v>
      </c>
      <c r="H895" s="9">
        <v>42654</v>
      </c>
      <c r="I895" s="8">
        <v>2078.5500000000002</v>
      </c>
      <c r="J895" s="6">
        <v>19.600000000000001</v>
      </c>
      <c r="K895" s="10">
        <f t="shared" si="7"/>
        <v>3660270.0906239999</v>
      </c>
      <c r="L895" s="8">
        <f t="shared" si="8"/>
        <v>6152.55</v>
      </c>
      <c r="M895" s="11" t="e">
        <f>SUM(#REF!,#REF!)</f>
        <v>#REF!</v>
      </c>
    </row>
    <row r="896" spans="1:13" x14ac:dyDescent="0.2">
      <c r="A896" s="8">
        <v>22</v>
      </c>
      <c r="B896" s="8" t="s">
        <v>5</v>
      </c>
      <c r="C896" s="8">
        <v>2016</v>
      </c>
      <c r="D896" s="9">
        <v>42566</v>
      </c>
      <c r="E896" s="8">
        <v>4666.5</v>
      </c>
      <c r="F896" s="6">
        <v>19.3</v>
      </c>
      <c r="G896" s="10">
        <f t="shared" si="6"/>
        <v>85813.055999999997</v>
      </c>
      <c r="H896" s="9">
        <v>42654</v>
      </c>
      <c r="I896" s="8">
        <v>1129.7</v>
      </c>
      <c r="J896" s="6">
        <v>23.5</v>
      </c>
      <c r="K896" s="10">
        <f t="shared" si="7"/>
        <v>3660270.0906239999</v>
      </c>
      <c r="L896" s="8">
        <f t="shared" si="8"/>
        <v>5796.2</v>
      </c>
      <c r="M896" s="11" t="e">
        <f>SUM(#REF!,#REF!)</f>
        <v>#REF!</v>
      </c>
    </row>
    <row r="897" spans="1:13" x14ac:dyDescent="0.2">
      <c r="A897" s="8">
        <v>23</v>
      </c>
      <c r="B897" s="8" t="s">
        <v>6</v>
      </c>
      <c r="C897" s="8">
        <v>2016</v>
      </c>
      <c r="D897" s="9">
        <v>42566</v>
      </c>
      <c r="E897" s="8">
        <v>5654.5</v>
      </c>
      <c r="F897" s="6">
        <v>11.2</v>
      </c>
      <c r="G897" s="10">
        <f t="shared" si="6"/>
        <v>85813.055999999997</v>
      </c>
      <c r="H897" s="9">
        <v>42654</v>
      </c>
      <c r="I897" s="8">
        <v>3887</v>
      </c>
      <c r="J897" s="6">
        <v>22.9</v>
      </c>
      <c r="K897" s="10">
        <f t="shared" si="7"/>
        <v>3660270.0906239999</v>
      </c>
      <c r="L897" s="8">
        <f t="shared" si="8"/>
        <v>9541.5</v>
      </c>
      <c r="M897" s="11" t="e">
        <f>SUM(#REF!,#REF!)</f>
        <v>#REF!</v>
      </c>
    </row>
    <row r="898" spans="1:13" x14ac:dyDescent="0.2">
      <c r="A898" s="8">
        <v>24</v>
      </c>
      <c r="B898" s="8" t="s">
        <v>6</v>
      </c>
      <c r="C898" s="8">
        <v>2016</v>
      </c>
      <c r="D898" s="9">
        <v>42566</v>
      </c>
      <c r="E898" s="8">
        <v>5730.75</v>
      </c>
      <c r="F898" s="6">
        <v>10.199999999999999</v>
      </c>
      <c r="G898" s="10">
        <f t="shared" si="6"/>
        <v>85813.055999999997</v>
      </c>
      <c r="H898" s="9">
        <v>42654</v>
      </c>
      <c r="I898" s="8">
        <v>3548.2000000000003</v>
      </c>
      <c r="J898" s="6">
        <v>24.1</v>
      </c>
      <c r="K898" s="10">
        <f t="shared" si="7"/>
        <v>3660270.0906239999</v>
      </c>
      <c r="L898" s="8">
        <f t="shared" si="8"/>
        <v>9278.9500000000007</v>
      </c>
      <c r="M898" s="11" t="e">
        <f>SUM(#REF!,#REF!)</f>
        <v>#REF!</v>
      </c>
    </row>
    <row r="899" spans="1:13" x14ac:dyDescent="0.2">
      <c r="A899" s="8">
        <v>25</v>
      </c>
      <c r="B899" s="8" t="s">
        <v>5</v>
      </c>
      <c r="C899" s="8">
        <v>2016</v>
      </c>
      <c r="D899" s="9">
        <v>42566</v>
      </c>
      <c r="E899" s="8">
        <v>4172</v>
      </c>
      <c r="F899" s="6">
        <v>20.8</v>
      </c>
      <c r="G899" s="10">
        <f t="shared" si="6"/>
        <v>85813.055999999997</v>
      </c>
      <c r="H899" s="9">
        <v>42654</v>
      </c>
      <c r="I899" s="8">
        <v>360</v>
      </c>
      <c r="J899" s="6">
        <v>21.7</v>
      </c>
      <c r="K899" s="10">
        <f t="shared" si="7"/>
        <v>3660270.0906239999</v>
      </c>
      <c r="L899" s="8">
        <f t="shared" si="8"/>
        <v>4532</v>
      </c>
      <c r="M899" s="11" t="e">
        <f>SUM(#REF!,#REF!)</f>
        <v>#REF!</v>
      </c>
    </row>
    <row r="900" spans="1:13" x14ac:dyDescent="0.2">
      <c r="A900" s="8">
        <v>10</v>
      </c>
      <c r="B900" s="8" t="s">
        <v>0</v>
      </c>
      <c r="C900" s="8">
        <v>2017</v>
      </c>
      <c r="D900" s="9">
        <v>42915</v>
      </c>
      <c r="E900" s="8">
        <v>3507.5</v>
      </c>
      <c r="F900" s="6">
        <v>16.899999999999999</v>
      </c>
      <c r="G900" s="10">
        <f t="shared" si="6"/>
        <v>85813.055999999997</v>
      </c>
      <c r="H900" s="9">
        <v>43026</v>
      </c>
      <c r="I900" s="8">
        <v>2074</v>
      </c>
      <c r="J900" s="6">
        <v>17.100000000000001</v>
      </c>
      <c r="K900" s="10">
        <f t="shared" si="7"/>
        <v>3660270.0906239999</v>
      </c>
      <c r="L900" s="8">
        <f t="shared" si="8"/>
        <v>5581.5</v>
      </c>
      <c r="M900" s="11" t="e">
        <f>SUM(#REF!,#REF!)</f>
        <v>#REF!</v>
      </c>
    </row>
    <row r="901" spans="1:13" x14ac:dyDescent="0.2">
      <c r="A901" s="8">
        <v>11</v>
      </c>
      <c r="B901" s="8" t="s">
        <v>1</v>
      </c>
      <c r="C901" s="8">
        <v>2017</v>
      </c>
      <c r="D901" s="9">
        <v>42915</v>
      </c>
      <c r="E901" s="8">
        <v>4354.9000000000005</v>
      </c>
      <c r="F901" s="6">
        <v>16.600000000000001</v>
      </c>
      <c r="G901" s="10">
        <f t="shared" si="6"/>
        <v>86559.554999999993</v>
      </c>
      <c r="H901" s="9">
        <v>43026</v>
      </c>
      <c r="I901" s="8">
        <v>4364.75</v>
      </c>
      <c r="J901" s="6">
        <v>18.2</v>
      </c>
      <c r="K901" s="10">
        <f t="shared" si="7"/>
        <v>3724311.4134299997</v>
      </c>
      <c r="L901" s="8">
        <f t="shared" si="8"/>
        <v>8719.6500000000015</v>
      </c>
      <c r="M901" s="11" t="e">
        <f>SUM(#REF!,#REF!)</f>
        <v>#REF!</v>
      </c>
    </row>
    <row r="902" spans="1:13" x14ac:dyDescent="0.2">
      <c r="A902" s="8">
        <v>12</v>
      </c>
      <c r="B902" s="8" t="s">
        <v>2</v>
      </c>
      <c r="C902" s="8">
        <v>2017</v>
      </c>
      <c r="D902" s="9">
        <v>42915</v>
      </c>
      <c r="E902" s="8">
        <v>3398.8</v>
      </c>
      <c r="F902" s="6">
        <v>15.4</v>
      </c>
      <c r="G902" s="10">
        <f t="shared" si="6"/>
        <v>86559.554999999993</v>
      </c>
      <c r="H902" s="9">
        <v>43026</v>
      </c>
      <c r="I902" s="8">
        <v>1864.5</v>
      </c>
      <c r="J902" s="6">
        <v>18.899999999999999</v>
      </c>
      <c r="K902" s="10">
        <f t="shared" si="7"/>
        <v>3724311.4134299997</v>
      </c>
      <c r="L902" s="8">
        <f t="shared" si="8"/>
        <v>5263.3</v>
      </c>
      <c r="M902" s="11" t="e">
        <f>SUM(#REF!,#REF!)</f>
        <v>#REF!</v>
      </c>
    </row>
    <row r="903" spans="1:13" x14ac:dyDescent="0.2">
      <c r="A903" s="8">
        <v>13</v>
      </c>
      <c r="B903" s="8">
        <v>0</v>
      </c>
      <c r="C903" s="8">
        <v>2017</v>
      </c>
      <c r="D903" s="9">
        <v>42915</v>
      </c>
      <c r="E903" s="8">
        <v>3108</v>
      </c>
      <c r="F903" s="6">
        <v>16.600000000000001</v>
      </c>
      <c r="G903" s="10">
        <f t="shared" si="6"/>
        <v>86559.554999999993</v>
      </c>
      <c r="H903" s="9">
        <v>43026</v>
      </c>
      <c r="I903" s="8">
        <v>1325</v>
      </c>
      <c r="J903" s="6">
        <v>17.7</v>
      </c>
      <c r="K903" s="10">
        <f t="shared" si="7"/>
        <v>3724311.4134299997</v>
      </c>
      <c r="L903" s="8">
        <f t="shared" si="8"/>
        <v>4433</v>
      </c>
      <c r="M903" s="11" t="e">
        <f>SUM(#REF!,#REF!)</f>
        <v>#REF!</v>
      </c>
    </row>
    <row r="904" spans="1:13" x14ac:dyDescent="0.2">
      <c r="A904" s="8">
        <v>14</v>
      </c>
      <c r="B904" s="8" t="s">
        <v>3</v>
      </c>
      <c r="C904" s="8">
        <v>2017</v>
      </c>
      <c r="D904" s="9">
        <v>42915</v>
      </c>
      <c r="E904" s="8">
        <v>3841.2999999999997</v>
      </c>
      <c r="F904" s="6">
        <v>16.2</v>
      </c>
      <c r="G904" s="10">
        <f t="shared" si="6"/>
        <v>86559.554999999993</v>
      </c>
      <c r="H904" s="9">
        <v>43026</v>
      </c>
      <c r="I904" s="8">
        <v>1566.5</v>
      </c>
      <c r="J904" s="6">
        <v>18.399999999999999</v>
      </c>
      <c r="K904" s="10">
        <f t="shared" si="7"/>
        <v>3724311.4134299997</v>
      </c>
      <c r="L904" s="8">
        <f t="shared" si="8"/>
        <v>5407.7999999999993</v>
      </c>
      <c r="M904" s="11" t="e">
        <f>SUM(#REF!,#REF!)</f>
        <v>#REF!</v>
      </c>
    </row>
    <row r="905" spans="1:13" x14ac:dyDescent="0.2">
      <c r="A905" s="8">
        <v>15</v>
      </c>
      <c r="B905" s="8" t="s">
        <v>4</v>
      </c>
      <c r="C905" s="8">
        <v>2017</v>
      </c>
      <c r="D905" s="9">
        <v>42915</v>
      </c>
      <c r="E905" s="8">
        <v>3521.25</v>
      </c>
      <c r="F905" s="6">
        <v>16.3</v>
      </c>
      <c r="G905" s="10">
        <f t="shared" si="6"/>
        <v>86559.554999999993</v>
      </c>
      <c r="H905" s="9">
        <v>43026</v>
      </c>
      <c r="I905" s="8">
        <v>1666</v>
      </c>
      <c r="J905" s="6">
        <v>18.899999999999999</v>
      </c>
      <c r="K905" s="10">
        <f t="shared" si="7"/>
        <v>3724311.4134299997</v>
      </c>
      <c r="L905" s="8">
        <f t="shared" si="8"/>
        <v>5187.25</v>
      </c>
      <c r="M905" s="11" t="e">
        <f>SUM(#REF!,#REF!)</f>
        <v>#REF!</v>
      </c>
    </row>
    <row r="906" spans="1:13" x14ac:dyDescent="0.2">
      <c r="A906" s="8">
        <v>16</v>
      </c>
      <c r="B906" s="8">
        <v>0</v>
      </c>
      <c r="C906" s="8">
        <v>2017</v>
      </c>
      <c r="D906" s="9">
        <v>42915</v>
      </c>
      <c r="E906" s="8">
        <v>3099.25</v>
      </c>
      <c r="F906" s="6">
        <v>16.5</v>
      </c>
      <c r="G906" s="10">
        <f t="shared" si="6"/>
        <v>86559.554999999993</v>
      </c>
      <c r="H906" s="9">
        <v>43026</v>
      </c>
      <c r="I906" s="8">
        <v>1440</v>
      </c>
      <c r="J906" s="6">
        <v>20</v>
      </c>
      <c r="K906" s="10">
        <f t="shared" si="7"/>
        <v>3724311.4134299997</v>
      </c>
      <c r="L906" s="8">
        <f t="shared" si="8"/>
        <v>4539.25</v>
      </c>
      <c r="M906" s="11" t="e">
        <f>SUM(#REF!,#REF!)</f>
        <v>#REF!</v>
      </c>
    </row>
    <row r="907" spans="1:13" x14ac:dyDescent="0.2">
      <c r="A907" s="8">
        <v>17</v>
      </c>
      <c r="B907" s="8" t="s">
        <v>4</v>
      </c>
      <c r="C907" s="8">
        <v>2017</v>
      </c>
      <c r="D907" s="9">
        <v>42915</v>
      </c>
      <c r="E907" s="8">
        <v>3717.9</v>
      </c>
      <c r="F907" s="6">
        <v>14</v>
      </c>
      <c r="G907" s="10">
        <f t="shared" si="6"/>
        <v>86559.554999999993</v>
      </c>
      <c r="H907" s="9">
        <v>43026</v>
      </c>
      <c r="I907" s="8">
        <v>1498.5</v>
      </c>
      <c r="J907" s="6">
        <v>19.7</v>
      </c>
      <c r="K907" s="10">
        <f t="shared" si="7"/>
        <v>3724311.4134299997</v>
      </c>
      <c r="L907" s="8">
        <f t="shared" si="8"/>
        <v>5216.3999999999996</v>
      </c>
      <c r="M907" s="11" t="e">
        <f>SUM(#REF!,#REF!)</f>
        <v>#REF!</v>
      </c>
    </row>
    <row r="908" spans="1:13" x14ac:dyDescent="0.2">
      <c r="A908" s="8">
        <v>18</v>
      </c>
      <c r="B908" s="8" t="s">
        <v>3</v>
      </c>
      <c r="C908" s="8">
        <v>2017</v>
      </c>
      <c r="D908" s="9">
        <v>42915</v>
      </c>
      <c r="E908" s="8">
        <v>3147.6</v>
      </c>
      <c r="F908" s="6">
        <v>15</v>
      </c>
      <c r="G908" s="10">
        <f t="shared" si="6"/>
        <v>86559.554999999993</v>
      </c>
      <c r="H908" s="9">
        <v>43026</v>
      </c>
      <c r="I908" s="8">
        <v>1121</v>
      </c>
      <c r="J908" s="6">
        <v>18.600000000000001</v>
      </c>
      <c r="K908" s="10">
        <f t="shared" si="7"/>
        <v>3724311.4134299997</v>
      </c>
      <c r="L908" s="8">
        <f t="shared" si="8"/>
        <v>4268.6000000000004</v>
      </c>
      <c r="M908" s="11" t="e">
        <f>SUM(#REF!,#REF!)</f>
        <v>#REF!</v>
      </c>
    </row>
    <row r="909" spans="1:13" x14ac:dyDescent="0.2">
      <c r="A909" s="8">
        <v>19</v>
      </c>
      <c r="B909" s="8" t="s">
        <v>1</v>
      </c>
      <c r="C909" s="8">
        <v>2017</v>
      </c>
      <c r="D909" s="9">
        <v>42915</v>
      </c>
      <c r="E909" s="8">
        <v>4365.5999999999995</v>
      </c>
      <c r="F909" s="6">
        <v>16.2</v>
      </c>
      <c r="G909" s="10">
        <f t="shared" si="6"/>
        <v>86559.554999999993</v>
      </c>
      <c r="H909" s="9">
        <v>43026</v>
      </c>
      <c r="I909" s="8">
        <v>4352</v>
      </c>
      <c r="J909" s="6">
        <v>17.600000000000001</v>
      </c>
      <c r="K909" s="10">
        <f t="shared" si="7"/>
        <v>3724311.4134299997</v>
      </c>
      <c r="L909" s="8">
        <f t="shared" si="8"/>
        <v>8717.5999999999985</v>
      </c>
      <c r="M909" s="11" t="e">
        <f>SUM(#REF!,#REF!)</f>
        <v>#REF!</v>
      </c>
    </row>
    <row r="910" spans="1:13" x14ac:dyDescent="0.2">
      <c r="A910" s="8">
        <v>20</v>
      </c>
      <c r="B910" s="8" t="s">
        <v>2</v>
      </c>
      <c r="C910" s="8">
        <v>2017</v>
      </c>
      <c r="D910" s="9">
        <v>42915</v>
      </c>
      <c r="E910" s="8">
        <v>2745</v>
      </c>
      <c r="F910" s="6">
        <v>16.100000000000001</v>
      </c>
      <c r="G910" s="10">
        <f t="shared" si="6"/>
        <v>86559.554999999993</v>
      </c>
      <c r="H910" s="9">
        <v>43026</v>
      </c>
      <c r="I910" s="8">
        <v>1475</v>
      </c>
      <c r="J910" s="6">
        <v>20.100000000000001</v>
      </c>
      <c r="K910" s="10">
        <f t="shared" si="7"/>
        <v>3724311.4134299997</v>
      </c>
      <c r="L910" s="8">
        <f t="shared" si="8"/>
        <v>4220</v>
      </c>
      <c r="M910" s="11" t="e">
        <f>SUM(#REF!,#REF!)</f>
        <v>#REF!</v>
      </c>
    </row>
    <row r="911" spans="1:13" x14ac:dyDescent="0.2">
      <c r="A911" s="8">
        <v>21</v>
      </c>
      <c r="B911" s="8" t="s">
        <v>0</v>
      </c>
      <c r="C911" s="8">
        <v>2017</v>
      </c>
      <c r="D911" s="9">
        <v>42915</v>
      </c>
      <c r="E911" s="8">
        <v>2891</v>
      </c>
      <c r="F911" s="6">
        <v>15.8</v>
      </c>
      <c r="G911" s="10">
        <f t="shared" si="6"/>
        <v>86559.554999999993</v>
      </c>
      <c r="H911" s="9">
        <v>43026</v>
      </c>
      <c r="I911" s="8">
        <v>2070</v>
      </c>
      <c r="J911" s="6">
        <v>17.600000000000001</v>
      </c>
      <c r="K911" s="10">
        <f t="shared" si="7"/>
        <v>3724311.4134299997</v>
      </c>
      <c r="L911" s="8">
        <f t="shared" si="8"/>
        <v>4961</v>
      </c>
      <c r="M911" s="11" t="e">
        <f>SUM(#REF!,#REF!)</f>
        <v>#REF!</v>
      </c>
    </row>
    <row r="912" spans="1:13" x14ac:dyDescent="0.2">
      <c r="A912" s="8">
        <v>22</v>
      </c>
      <c r="B912" s="8" t="s">
        <v>5</v>
      </c>
      <c r="C912" s="8">
        <v>2017</v>
      </c>
      <c r="D912" s="9">
        <v>42915</v>
      </c>
      <c r="E912" s="8">
        <v>2984.5</v>
      </c>
      <c r="F912" s="6">
        <v>19.899999999999999</v>
      </c>
      <c r="G912" s="10">
        <f t="shared" si="6"/>
        <v>86559.554999999993</v>
      </c>
      <c r="H912" s="9">
        <v>43026</v>
      </c>
      <c r="I912" s="8">
        <v>1710</v>
      </c>
      <c r="J912" s="6">
        <v>24.2</v>
      </c>
      <c r="K912" s="10">
        <f t="shared" si="7"/>
        <v>3724311.4134299997</v>
      </c>
      <c r="L912" s="8">
        <f t="shared" si="8"/>
        <v>4694.5</v>
      </c>
      <c r="M912" s="11" t="e">
        <f>SUM(#REF!,#REF!)</f>
        <v>#REF!</v>
      </c>
    </row>
    <row r="913" spans="1:13" x14ac:dyDescent="0.2">
      <c r="A913" s="8">
        <v>23</v>
      </c>
      <c r="B913" s="8" t="s">
        <v>6</v>
      </c>
      <c r="C913" s="8">
        <v>2017</v>
      </c>
      <c r="D913" s="9">
        <v>42915</v>
      </c>
      <c r="E913" s="8">
        <v>6026</v>
      </c>
      <c r="F913" s="6">
        <v>11.1</v>
      </c>
      <c r="G913" s="10">
        <f t="shared" si="6"/>
        <v>86559.554999999993</v>
      </c>
      <c r="H913" s="9">
        <v>43026</v>
      </c>
      <c r="I913" s="8">
        <v>5005.5</v>
      </c>
      <c r="J913" s="6">
        <v>17.600000000000001</v>
      </c>
      <c r="K913" s="10">
        <f t="shared" si="7"/>
        <v>3724311.4134299997</v>
      </c>
      <c r="L913" s="8">
        <f t="shared" si="8"/>
        <v>11031.5</v>
      </c>
      <c r="M913" s="11" t="e">
        <f>SUM(#REF!,#REF!)</f>
        <v>#REF!</v>
      </c>
    </row>
    <row r="914" spans="1:13" x14ac:dyDescent="0.2">
      <c r="A914" s="8">
        <v>24</v>
      </c>
      <c r="B914" s="8" t="s">
        <v>6</v>
      </c>
      <c r="C914" s="8">
        <v>2017</v>
      </c>
      <c r="D914" s="9">
        <v>42915</v>
      </c>
      <c r="E914" s="8">
        <v>4600.2</v>
      </c>
      <c r="F914" s="6">
        <v>11</v>
      </c>
      <c r="G914" s="10">
        <f t="shared" si="6"/>
        <v>86559.554999999993</v>
      </c>
      <c r="H914" s="9">
        <v>43026</v>
      </c>
      <c r="I914" s="8">
        <v>4567.5</v>
      </c>
      <c r="J914" s="6">
        <v>21.6</v>
      </c>
      <c r="K914" s="10">
        <f t="shared" si="7"/>
        <v>3724311.4134299997</v>
      </c>
      <c r="L914" s="8">
        <f t="shared" si="8"/>
        <v>9167.7000000000007</v>
      </c>
      <c r="M914" s="11" t="e">
        <f>SUM(#REF!,#REF!)</f>
        <v>#REF!</v>
      </c>
    </row>
    <row r="915" spans="1:13" x14ac:dyDescent="0.2">
      <c r="A915" s="8">
        <v>25</v>
      </c>
      <c r="B915" s="8" t="s">
        <v>5</v>
      </c>
      <c r="C915" s="8">
        <v>2017</v>
      </c>
      <c r="D915" s="9">
        <v>42915</v>
      </c>
      <c r="E915" s="8">
        <v>2265.9</v>
      </c>
      <c r="F915" s="6">
        <v>19.600000000000001</v>
      </c>
      <c r="G915" s="10">
        <f t="shared" si="6"/>
        <v>86559.554999999993</v>
      </c>
      <c r="H915" s="9">
        <v>43026</v>
      </c>
      <c r="I915" s="8">
        <v>1407</v>
      </c>
      <c r="J915" s="6">
        <v>25.5</v>
      </c>
      <c r="K915" s="10">
        <f t="shared" si="7"/>
        <v>3724311.4134299997</v>
      </c>
      <c r="L915" s="8">
        <f t="shared" si="8"/>
        <v>3672.9</v>
      </c>
      <c r="M915" s="11" t="e">
        <f>SUM(#REF!,#REF!)</f>
        <v>#REF!</v>
      </c>
    </row>
    <row r="916" spans="1:13" x14ac:dyDescent="0.2">
      <c r="A916" s="8">
        <v>10</v>
      </c>
      <c r="B916" s="8" t="s">
        <v>0</v>
      </c>
      <c r="C916" s="8">
        <v>2018</v>
      </c>
      <c r="D916" s="9">
        <v>43292</v>
      </c>
      <c r="E916" s="8">
        <v>4417.5</v>
      </c>
      <c r="F916" s="6">
        <v>13.9</v>
      </c>
      <c r="G916" s="10">
        <f t="shared" ref="G916:G947" si="9">C915*D915/1000</f>
        <v>86559.554999999993</v>
      </c>
      <c r="H916" s="9">
        <v>43388</v>
      </c>
      <c r="I916" s="8">
        <v>1500.4</v>
      </c>
      <c r="J916" s="6">
        <v>22.6</v>
      </c>
      <c r="K916" s="10">
        <f t="shared" ref="K916:K947" si="10">G916*H915/1000</f>
        <v>3724311.4134299997</v>
      </c>
      <c r="L916" s="8">
        <f t="shared" ref="L916:L947" si="11">SUM(E916,I916)</f>
        <v>5917.9</v>
      </c>
      <c r="M916" s="11" t="e">
        <f>SUM(#REF!,#REF!)</f>
        <v>#REF!</v>
      </c>
    </row>
    <row r="917" spans="1:13" x14ac:dyDescent="0.2">
      <c r="A917" s="8">
        <v>11</v>
      </c>
      <c r="B917" s="8" t="s">
        <v>1</v>
      </c>
      <c r="C917" s="8">
        <v>2018</v>
      </c>
      <c r="D917" s="9">
        <v>43292</v>
      </c>
      <c r="E917" s="8">
        <v>6617.7000000000007</v>
      </c>
      <c r="F917" s="6">
        <v>11.6</v>
      </c>
      <c r="G917" s="10">
        <f t="shared" si="9"/>
        <v>87363.255999999994</v>
      </c>
      <c r="H917" s="9">
        <v>43388</v>
      </c>
      <c r="I917" s="8">
        <v>2890</v>
      </c>
      <c r="J917" s="6">
        <v>23.1</v>
      </c>
      <c r="K917" s="10">
        <f t="shared" si="10"/>
        <v>3790516.9513279996</v>
      </c>
      <c r="L917" s="8">
        <f t="shared" si="11"/>
        <v>9507.7000000000007</v>
      </c>
      <c r="M917" s="11" t="e">
        <f>SUM(#REF!,#REF!)</f>
        <v>#REF!</v>
      </c>
    </row>
    <row r="918" spans="1:13" x14ac:dyDescent="0.2">
      <c r="A918" s="8">
        <v>12</v>
      </c>
      <c r="B918" s="8" t="s">
        <v>2</v>
      </c>
      <c r="C918" s="8">
        <v>2018</v>
      </c>
      <c r="D918" s="9">
        <v>43292</v>
      </c>
      <c r="E918" s="8">
        <v>4134.3999999999996</v>
      </c>
      <c r="F918" s="6">
        <v>12.9</v>
      </c>
      <c r="G918" s="10">
        <f t="shared" si="9"/>
        <v>87363.255999999994</v>
      </c>
      <c r="H918" s="9">
        <v>43388</v>
      </c>
      <c r="I918" s="8">
        <v>1098.8</v>
      </c>
      <c r="J918" s="6">
        <v>19.899999999999999</v>
      </c>
      <c r="K918" s="10">
        <f t="shared" si="10"/>
        <v>3790516.9513279996</v>
      </c>
      <c r="L918" s="8">
        <f t="shared" si="11"/>
        <v>5233.2</v>
      </c>
      <c r="M918" s="11" t="e">
        <f>SUM(#REF!,#REF!)</f>
        <v>#REF!</v>
      </c>
    </row>
    <row r="919" spans="1:13" x14ac:dyDescent="0.2">
      <c r="A919" s="8">
        <v>13</v>
      </c>
      <c r="B919" s="8">
        <v>0</v>
      </c>
      <c r="C919" s="8">
        <v>2018</v>
      </c>
      <c r="D919" s="9">
        <v>43292</v>
      </c>
      <c r="E919" s="8">
        <v>4043.4</v>
      </c>
      <c r="F919" s="6">
        <v>13.3</v>
      </c>
      <c r="G919" s="10">
        <f t="shared" si="9"/>
        <v>87363.255999999994</v>
      </c>
      <c r="H919" s="9">
        <v>43388</v>
      </c>
      <c r="I919" s="8">
        <v>515.1</v>
      </c>
      <c r="J919" s="6">
        <v>18.5</v>
      </c>
      <c r="K919" s="10">
        <f t="shared" si="10"/>
        <v>3790516.9513279996</v>
      </c>
      <c r="L919" s="8">
        <f t="shared" si="11"/>
        <v>4558.5</v>
      </c>
      <c r="M919" s="11" t="e">
        <f>SUM(#REF!,#REF!)</f>
        <v>#REF!</v>
      </c>
    </row>
    <row r="920" spans="1:13" x14ac:dyDescent="0.2">
      <c r="A920" s="8">
        <v>14</v>
      </c>
      <c r="B920" s="8" t="s">
        <v>3</v>
      </c>
      <c r="C920" s="8">
        <v>2018</v>
      </c>
      <c r="D920" s="9">
        <v>43292</v>
      </c>
      <c r="E920" s="8">
        <v>4662</v>
      </c>
      <c r="F920" s="6">
        <v>14.2</v>
      </c>
      <c r="G920" s="10">
        <f t="shared" si="9"/>
        <v>87363.255999999994</v>
      </c>
      <c r="H920" s="9">
        <v>43388</v>
      </c>
      <c r="I920" s="8">
        <v>883.5</v>
      </c>
      <c r="J920" s="6">
        <v>20.8</v>
      </c>
      <c r="K920" s="10">
        <f t="shared" si="10"/>
        <v>3790516.9513279996</v>
      </c>
      <c r="L920" s="8">
        <f t="shared" si="11"/>
        <v>5545.5</v>
      </c>
      <c r="M920" s="11" t="e">
        <f>SUM(#REF!,#REF!)</f>
        <v>#REF!</v>
      </c>
    </row>
    <row r="921" spans="1:13" x14ac:dyDescent="0.2">
      <c r="A921" s="8">
        <v>15</v>
      </c>
      <c r="B921" s="8" t="s">
        <v>4</v>
      </c>
      <c r="C921" s="8">
        <v>2018</v>
      </c>
      <c r="D921" s="9">
        <v>43292</v>
      </c>
      <c r="E921" s="8">
        <v>4063.5</v>
      </c>
      <c r="F921" s="6">
        <v>12.9</v>
      </c>
      <c r="G921" s="10">
        <f t="shared" si="9"/>
        <v>87363.255999999994</v>
      </c>
      <c r="H921" s="9">
        <v>43388</v>
      </c>
      <c r="I921" s="8">
        <v>896</v>
      </c>
      <c r="J921" s="6">
        <v>18.5</v>
      </c>
      <c r="K921" s="10">
        <f t="shared" si="10"/>
        <v>3790516.9513279996</v>
      </c>
      <c r="L921" s="8">
        <f t="shared" si="11"/>
        <v>4959.5</v>
      </c>
      <c r="M921" s="11" t="e">
        <f>SUM(#REF!,#REF!)</f>
        <v>#REF!</v>
      </c>
    </row>
    <row r="922" spans="1:13" x14ac:dyDescent="0.2">
      <c r="A922" s="8">
        <v>16</v>
      </c>
      <c r="B922" s="8">
        <v>0</v>
      </c>
      <c r="C922" s="8">
        <v>2018</v>
      </c>
      <c r="D922" s="9">
        <v>43292</v>
      </c>
      <c r="E922" s="8">
        <v>2819.9</v>
      </c>
      <c r="F922" s="6">
        <v>14.7</v>
      </c>
      <c r="G922" s="10">
        <f t="shared" si="9"/>
        <v>87363.255999999994</v>
      </c>
      <c r="H922" s="9">
        <v>43388</v>
      </c>
      <c r="I922" s="8">
        <v>181.79999999999998</v>
      </c>
      <c r="J922" s="6">
        <v>21.7</v>
      </c>
      <c r="K922" s="10">
        <f t="shared" si="10"/>
        <v>3790516.9513279996</v>
      </c>
      <c r="L922" s="8">
        <f t="shared" si="11"/>
        <v>3001.7000000000003</v>
      </c>
      <c r="M922" s="11" t="e">
        <f>SUM(#REF!,#REF!)</f>
        <v>#REF!</v>
      </c>
    </row>
    <row r="923" spans="1:13" x14ac:dyDescent="0.2">
      <c r="A923" s="8">
        <v>17</v>
      </c>
      <c r="B923" s="8" t="s">
        <v>4</v>
      </c>
      <c r="C923" s="8">
        <v>2018</v>
      </c>
      <c r="D923" s="9">
        <v>43292</v>
      </c>
      <c r="E923" s="8">
        <v>4002</v>
      </c>
      <c r="F923" s="6">
        <v>11.9</v>
      </c>
      <c r="G923" s="10">
        <f t="shared" si="9"/>
        <v>87363.255999999994</v>
      </c>
      <c r="H923" s="9">
        <v>43388</v>
      </c>
      <c r="I923" s="8">
        <v>836.4</v>
      </c>
      <c r="J923" s="6">
        <v>19.7</v>
      </c>
      <c r="K923" s="10">
        <f t="shared" si="10"/>
        <v>3790516.9513279996</v>
      </c>
      <c r="L923" s="8">
        <f t="shared" si="11"/>
        <v>4838.3999999999996</v>
      </c>
      <c r="M923" s="11" t="e">
        <f>SUM(#REF!,#REF!)</f>
        <v>#REF!</v>
      </c>
    </row>
    <row r="924" spans="1:13" x14ac:dyDescent="0.2">
      <c r="A924" s="8">
        <v>18</v>
      </c>
      <c r="B924" s="8" t="s">
        <v>3</v>
      </c>
      <c r="C924" s="8">
        <v>2018</v>
      </c>
      <c r="D924" s="9">
        <v>43292</v>
      </c>
      <c r="E924" s="8">
        <v>3135</v>
      </c>
      <c r="F924" s="6">
        <v>12.6</v>
      </c>
      <c r="G924" s="10">
        <f t="shared" si="9"/>
        <v>87363.255999999994</v>
      </c>
      <c r="H924" s="9">
        <v>43388</v>
      </c>
      <c r="I924" s="8">
        <v>263.7</v>
      </c>
      <c r="J924" s="6">
        <v>18.8</v>
      </c>
      <c r="K924" s="10">
        <f t="shared" si="10"/>
        <v>3790516.9513279996</v>
      </c>
      <c r="L924" s="8">
        <f t="shared" si="11"/>
        <v>3398.7</v>
      </c>
      <c r="M924" s="11" t="e">
        <f>SUM(#REF!,#REF!)</f>
        <v>#REF!</v>
      </c>
    </row>
    <row r="925" spans="1:13" x14ac:dyDescent="0.2">
      <c r="A925" s="8">
        <v>19</v>
      </c>
      <c r="B925" s="8" t="s">
        <v>1</v>
      </c>
      <c r="C925" s="8">
        <v>2018</v>
      </c>
      <c r="D925" s="9">
        <v>43292</v>
      </c>
      <c r="E925" s="8">
        <v>6210.3</v>
      </c>
      <c r="F925" s="6">
        <v>11.5</v>
      </c>
      <c r="G925" s="10">
        <f t="shared" si="9"/>
        <v>87363.255999999994</v>
      </c>
      <c r="H925" s="9">
        <v>43388</v>
      </c>
      <c r="I925" s="8">
        <v>2380.7999999999997</v>
      </c>
      <c r="J925" s="6">
        <v>22.8</v>
      </c>
      <c r="K925" s="10">
        <f t="shared" si="10"/>
        <v>3790516.9513279996</v>
      </c>
      <c r="L925" s="8">
        <f t="shared" si="11"/>
        <v>8591.1</v>
      </c>
      <c r="M925" s="11" t="e">
        <f>SUM(#REF!,#REF!)</f>
        <v>#REF!</v>
      </c>
    </row>
    <row r="926" spans="1:13" x14ac:dyDescent="0.2">
      <c r="A926" s="8">
        <v>20</v>
      </c>
      <c r="B926" s="8" t="s">
        <v>2</v>
      </c>
      <c r="C926" s="8">
        <v>2018</v>
      </c>
      <c r="D926" s="9">
        <v>43292</v>
      </c>
      <c r="E926" s="8">
        <v>3325</v>
      </c>
      <c r="F926" s="6">
        <v>12.5</v>
      </c>
      <c r="G926" s="10">
        <f t="shared" si="9"/>
        <v>87363.255999999994</v>
      </c>
      <c r="H926" s="9">
        <v>43388</v>
      </c>
      <c r="I926" s="8">
        <v>735</v>
      </c>
      <c r="J926" s="6">
        <v>21.1</v>
      </c>
      <c r="K926" s="10">
        <f t="shared" si="10"/>
        <v>3790516.9513279996</v>
      </c>
      <c r="L926" s="8">
        <f t="shared" si="11"/>
        <v>4060</v>
      </c>
      <c r="M926" s="11" t="e">
        <f>SUM(#REF!,#REF!)</f>
        <v>#REF!</v>
      </c>
    </row>
    <row r="927" spans="1:13" x14ac:dyDescent="0.2">
      <c r="A927" s="8">
        <v>21</v>
      </c>
      <c r="B927" s="8" t="s">
        <v>0</v>
      </c>
      <c r="C927" s="8">
        <v>2018</v>
      </c>
      <c r="D927" s="9">
        <v>43292</v>
      </c>
      <c r="E927" s="8">
        <v>3655</v>
      </c>
      <c r="F927" s="6">
        <v>15</v>
      </c>
      <c r="G927" s="10">
        <f t="shared" si="9"/>
        <v>87363.255999999994</v>
      </c>
      <c r="H927" s="9">
        <v>43388</v>
      </c>
      <c r="I927" s="8">
        <v>1205.6000000000001</v>
      </c>
      <c r="J927" s="6">
        <v>22.4</v>
      </c>
      <c r="K927" s="10">
        <f t="shared" si="10"/>
        <v>3790516.9513279996</v>
      </c>
      <c r="L927" s="8">
        <f t="shared" si="11"/>
        <v>4860.6000000000004</v>
      </c>
      <c r="M927" s="11" t="e">
        <f>SUM(#REF!,#REF!)</f>
        <v>#REF!</v>
      </c>
    </row>
    <row r="928" spans="1:13" x14ac:dyDescent="0.2">
      <c r="A928" s="8">
        <v>22</v>
      </c>
      <c r="B928" s="8" t="s">
        <v>5</v>
      </c>
      <c r="C928" s="8">
        <v>2018</v>
      </c>
      <c r="D928" s="9">
        <v>43292</v>
      </c>
      <c r="E928" s="8">
        <v>2940.6</v>
      </c>
      <c r="F928" s="6">
        <v>17.7</v>
      </c>
      <c r="G928" s="10">
        <f t="shared" si="9"/>
        <v>87363.255999999994</v>
      </c>
      <c r="H928" s="9">
        <v>43388</v>
      </c>
      <c r="I928" s="8">
        <v>249.89999999999998</v>
      </c>
      <c r="J928" s="6">
        <v>19</v>
      </c>
      <c r="K928" s="10">
        <f t="shared" si="10"/>
        <v>3790516.9513279996</v>
      </c>
      <c r="L928" s="8">
        <f t="shared" si="11"/>
        <v>3190.5</v>
      </c>
      <c r="M928" s="11" t="e">
        <f>SUM(#REF!,#REF!)</f>
        <v>#REF!</v>
      </c>
    </row>
    <row r="929" spans="1:13" x14ac:dyDescent="0.2">
      <c r="A929" s="8">
        <v>23</v>
      </c>
      <c r="B929" s="8" t="s">
        <v>6</v>
      </c>
      <c r="C929" s="8">
        <v>2018</v>
      </c>
      <c r="D929" s="9">
        <v>43292</v>
      </c>
      <c r="E929" s="8">
        <v>6128.9</v>
      </c>
      <c r="F929" s="6">
        <v>10.4</v>
      </c>
      <c r="G929" s="10">
        <f t="shared" si="9"/>
        <v>87363.255999999994</v>
      </c>
      <c r="H929" s="9">
        <v>43388</v>
      </c>
      <c r="I929" s="8">
        <v>2059.1999999999998</v>
      </c>
      <c r="J929" s="6">
        <v>24.8</v>
      </c>
      <c r="K929" s="10">
        <f t="shared" si="10"/>
        <v>3790516.9513279996</v>
      </c>
      <c r="L929" s="8">
        <f t="shared" si="11"/>
        <v>8188.0999999999995</v>
      </c>
      <c r="M929" s="11" t="e">
        <f>SUM(#REF!,#REF!)</f>
        <v>#REF!</v>
      </c>
    </row>
    <row r="930" spans="1:13" x14ac:dyDescent="0.2">
      <c r="A930" s="8">
        <v>24</v>
      </c>
      <c r="B930" s="8" t="s">
        <v>6</v>
      </c>
      <c r="C930" s="8">
        <v>2018</v>
      </c>
      <c r="D930" s="9">
        <v>43292</v>
      </c>
      <c r="E930" s="8">
        <v>4423.2</v>
      </c>
      <c r="F930" s="6">
        <v>9.6</v>
      </c>
      <c r="G930" s="10">
        <f t="shared" si="9"/>
        <v>87363.255999999994</v>
      </c>
      <c r="H930" s="9">
        <v>43388</v>
      </c>
      <c r="I930" s="8">
        <v>1987.5</v>
      </c>
      <c r="J930" s="6">
        <v>25.4</v>
      </c>
      <c r="K930" s="10">
        <f t="shared" si="10"/>
        <v>3790516.9513279996</v>
      </c>
      <c r="L930" s="8">
        <f t="shared" si="11"/>
        <v>6410.7</v>
      </c>
      <c r="M930" s="11" t="e">
        <f>SUM(#REF!,#REF!)</f>
        <v>#REF!</v>
      </c>
    </row>
    <row r="931" spans="1:13" x14ac:dyDescent="0.2">
      <c r="A931" s="8">
        <v>25</v>
      </c>
      <c r="B931" s="8" t="s">
        <v>5</v>
      </c>
      <c r="C931" s="8">
        <v>2018</v>
      </c>
      <c r="D931" s="9">
        <v>43292</v>
      </c>
      <c r="E931" s="8">
        <v>2067</v>
      </c>
      <c r="F931" s="6">
        <v>16.7</v>
      </c>
      <c r="G931" s="10">
        <f t="shared" si="9"/>
        <v>87363.255999999994</v>
      </c>
      <c r="H931" s="9">
        <v>43388</v>
      </c>
      <c r="I931" s="8">
        <v>134</v>
      </c>
      <c r="J931" s="6">
        <v>18.899999999999999</v>
      </c>
      <c r="K931" s="10">
        <f t="shared" si="10"/>
        <v>3790516.9513279996</v>
      </c>
      <c r="L931" s="8">
        <f t="shared" si="11"/>
        <v>2201</v>
      </c>
      <c r="M931" s="11" t="e">
        <f>SUM(#REF!,#REF!)</f>
        <v>#REF!</v>
      </c>
    </row>
    <row r="932" spans="1:13" x14ac:dyDescent="0.2">
      <c r="A932" s="8">
        <v>10</v>
      </c>
      <c r="B932" s="8" t="s">
        <v>0</v>
      </c>
      <c r="C932" s="8">
        <v>2019</v>
      </c>
      <c r="D932" s="9">
        <v>43656</v>
      </c>
      <c r="E932" s="8">
        <v>3599</v>
      </c>
      <c r="F932" s="6">
        <v>14.4</v>
      </c>
      <c r="G932" s="10">
        <f t="shared" si="9"/>
        <v>87363.255999999994</v>
      </c>
      <c r="H932" s="9">
        <v>43755</v>
      </c>
      <c r="I932" s="8">
        <v>624</v>
      </c>
      <c r="J932" s="6">
        <v>19.5</v>
      </c>
      <c r="K932" s="10">
        <f t="shared" si="10"/>
        <v>3790516.9513279996</v>
      </c>
      <c r="L932" s="8">
        <f t="shared" si="11"/>
        <v>4223</v>
      </c>
      <c r="M932" s="11" t="e">
        <f>SUM(#REF!,#REF!)</f>
        <v>#REF!</v>
      </c>
    </row>
    <row r="933" spans="1:13" x14ac:dyDescent="0.2">
      <c r="A933" s="8">
        <v>11</v>
      </c>
      <c r="B933" s="8" t="s">
        <v>1</v>
      </c>
      <c r="C933" s="8">
        <v>2019</v>
      </c>
      <c r="D933" s="9">
        <v>43656</v>
      </c>
      <c r="E933" s="8">
        <v>5481</v>
      </c>
      <c r="F933" s="6">
        <v>12.7</v>
      </c>
      <c r="G933" s="10">
        <f t="shared" si="9"/>
        <v>88141.464000000007</v>
      </c>
      <c r="H933" s="9">
        <v>43755</v>
      </c>
      <c r="I933" s="8">
        <v>1579.5</v>
      </c>
      <c r="J933" s="6">
        <v>21.3</v>
      </c>
      <c r="K933" s="10">
        <f t="shared" si="10"/>
        <v>3856629.7573200003</v>
      </c>
      <c r="L933" s="8">
        <f t="shared" si="11"/>
        <v>7060.5</v>
      </c>
      <c r="M933" s="11" t="e">
        <f>SUM(#REF!,#REF!)</f>
        <v>#REF!</v>
      </c>
    </row>
    <row r="934" spans="1:13" x14ac:dyDescent="0.2">
      <c r="A934" s="8">
        <v>12</v>
      </c>
      <c r="B934" s="8" t="s">
        <v>2</v>
      </c>
      <c r="C934" s="8">
        <v>2019</v>
      </c>
      <c r="D934" s="9">
        <v>43656</v>
      </c>
      <c r="E934" s="8">
        <v>3120.9</v>
      </c>
      <c r="F934" s="6">
        <v>12.1</v>
      </c>
      <c r="G934" s="10">
        <f t="shared" si="9"/>
        <v>88141.464000000007</v>
      </c>
      <c r="H934" s="9">
        <v>43755</v>
      </c>
      <c r="I934" s="8">
        <v>307.125</v>
      </c>
      <c r="J934" s="6">
        <v>19.100000000000001</v>
      </c>
      <c r="K934" s="10">
        <f t="shared" si="10"/>
        <v>3856629.7573200003</v>
      </c>
      <c r="L934" s="8">
        <f t="shared" si="11"/>
        <v>3428.0250000000001</v>
      </c>
      <c r="M934" s="11" t="e">
        <f>SUM(#REF!,#REF!)</f>
        <v>#REF!</v>
      </c>
    </row>
    <row r="935" spans="1:13" x14ac:dyDescent="0.2">
      <c r="A935" s="8">
        <v>13</v>
      </c>
      <c r="B935" s="8">
        <v>0</v>
      </c>
      <c r="C935" s="8">
        <v>2019</v>
      </c>
      <c r="D935" s="9">
        <v>43656</v>
      </c>
      <c r="E935" s="8">
        <v>2334.5</v>
      </c>
      <c r="F935" s="6">
        <v>12.1</v>
      </c>
      <c r="G935" s="10">
        <f t="shared" si="9"/>
        <v>88141.464000000007</v>
      </c>
      <c r="H935" s="9">
        <v>43755</v>
      </c>
      <c r="I935" s="8">
        <v>295.10000000000002</v>
      </c>
      <c r="J935" s="6">
        <v>16.899999999999999</v>
      </c>
      <c r="K935" s="10">
        <f t="shared" si="10"/>
        <v>3856629.7573200003</v>
      </c>
      <c r="L935" s="8">
        <f t="shared" si="11"/>
        <v>2629.6</v>
      </c>
      <c r="M935" s="11" t="e">
        <f>SUM(#REF!,#REF!)</f>
        <v>#REF!</v>
      </c>
    </row>
    <row r="936" spans="1:13" x14ac:dyDescent="0.2">
      <c r="A936" s="8">
        <v>14</v>
      </c>
      <c r="B936" s="8" t="s">
        <v>3</v>
      </c>
      <c r="C936" s="8">
        <v>2019</v>
      </c>
      <c r="D936" s="9">
        <v>43656</v>
      </c>
      <c r="E936" s="8">
        <v>3792</v>
      </c>
      <c r="F936" s="6">
        <v>14.9</v>
      </c>
      <c r="G936" s="10">
        <f t="shared" si="9"/>
        <v>88141.464000000007</v>
      </c>
      <c r="H936" s="9">
        <v>43755</v>
      </c>
      <c r="I936" s="8">
        <v>396.02499999999998</v>
      </c>
      <c r="J936" s="6">
        <v>19.600000000000001</v>
      </c>
      <c r="K936" s="10">
        <f t="shared" si="10"/>
        <v>3856629.7573200003</v>
      </c>
      <c r="L936" s="8">
        <f t="shared" si="11"/>
        <v>4188.0249999999996</v>
      </c>
      <c r="M936" s="11" t="e">
        <f>SUM(#REF!,#REF!)</f>
        <v>#REF!</v>
      </c>
    </row>
    <row r="937" spans="1:13" x14ac:dyDescent="0.2">
      <c r="A937" s="8">
        <v>15</v>
      </c>
      <c r="B937" s="8" t="s">
        <v>4</v>
      </c>
      <c r="C937" s="8">
        <v>2019</v>
      </c>
      <c r="D937" s="9">
        <v>43656</v>
      </c>
      <c r="E937" s="8">
        <v>3310.875</v>
      </c>
      <c r="F937" s="6">
        <v>13.2</v>
      </c>
      <c r="G937" s="10">
        <f t="shared" si="9"/>
        <v>88141.464000000007</v>
      </c>
      <c r="H937" s="9">
        <v>43755</v>
      </c>
      <c r="I937" s="8">
        <v>199.125</v>
      </c>
      <c r="J937" s="6">
        <v>18.7</v>
      </c>
      <c r="K937" s="10">
        <f t="shared" si="10"/>
        <v>3856629.7573200003</v>
      </c>
      <c r="L937" s="8">
        <f t="shared" si="11"/>
        <v>3510</v>
      </c>
      <c r="M937" s="11" t="e">
        <f>SUM(#REF!,#REF!)</f>
        <v>#REF!</v>
      </c>
    </row>
    <row r="938" spans="1:13" x14ac:dyDescent="0.2">
      <c r="A938" s="8">
        <v>16</v>
      </c>
      <c r="B938" s="8">
        <v>0</v>
      </c>
      <c r="C938" s="8">
        <v>2019</v>
      </c>
      <c r="D938" s="9">
        <v>43656</v>
      </c>
      <c r="E938" s="8">
        <v>2100</v>
      </c>
      <c r="F938" s="6">
        <v>15.8</v>
      </c>
      <c r="G938" s="10">
        <f t="shared" si="9"/>
        <v>88141.464000000007</v>
      </c>
      <c r="H938" s="9">
        <v>43755</v>
      </c>
      <c r="I938" s="8">
        <v>163.20000000000002</v>
      </c>
      <c r="J938" s="6">
        <v>21</v>
      </c>
      <c r="K938" s="10">
        <f t="shared" si="10"/>
        <v>3856629.7573200003</v>
      </c>
      <c r="L938" s="8">
        <f t="shared" si="11"/>
        <v>2263.1999999999998</v>
      </c>
      <c r="M938" s="11" t="e">
        <f>SUM(#REF!,#REF!)</f>
        <v>#REF!</v>
      </c>
    </row>
    <row r="939" spans="1:13" x14ac:dyDescent="0.2">
      <c r="A939" s="8">
        <v>17</v>
      </c>
      <c r="B939" s="8" t="s">
        <v>4</v>
      </c>
      <c r="C939" s="8">
        <v>2019</v>
      </c>
      <c r="D939" s="9">
        <v>43656</v>
      </c>
      <c r="E939" s="8">
        <v>3500.25</v>
      </c>
      <c r="F939" s="6">
        <v>12.2</v>
      </c>
      <c r="G939" s="10">
        <f t="shared" si="9"/>
        <v>88141.464000000007</v>
      </c>
      <c r="H939" s="9">
        <v>43755</v>
      </c>
      <c r="I939" s="8">
        <v>254.79999999999998</v>
      </c>
      <c r="J939" s="6">
        <v>20.5</v>
      </c>
      <c r="K939" s="10">
        <f t="shared" si="10"/>
        <v>3856629.7573200003</v>
      </c>
      <c r="L939" s="8">
        <f t="shared" si="11"/>
        <v>3755.05</v>
      </c>
      <c r="M939" s="11" t="e">
        <f>SUM(#REF!,#REF!)</f>
        <v>#REF!</v>
      </c>
    </row>
    <row r="940" spans="1:13" x14ac:dyDescent="0.2">
      <c r="A940" s="8">
        <v>18</v>
      </c>
      <c r="B940" s="8" t="s">
        <v>3</v>
      </c>
      <c r="C940" s="8">
        <v>2019</v>
      </c>
      <c r="D940" s="9">
        <v>43656</v>
      </c>
      <c r="E940" s="8">
        <v>2203.4499999999998</v>
      </c>
      <c r="F940" s="6">
        <v>13.5</v>
      </c>
      <c r="G940" s="10">
        <f t="shared" si="9"/>
        <v>88141.464000000007</v>
      </c>
      <c r="H940" s="9">
        <v>43755</v>
      </c>
      <c r="I940" s="8">
        <v>152.25</v>
      </c>
      <c r="J940" s="6">
        <v>18.600000000000001</v>
      </c>
      <c r="K940" s="10">
        <f t="shared" si="10"/>
        <v>3856629.7573200003</v>
      </c>
      <c r="L940" s="8">
        <f t="shared" si="11"/>
        <v>2355.6999999999998</v>
      </c>
      <c r="M940" s="11" t="e">
        <f>SUM(#REF!,#REF!)</f>
        <v>#REF!</v>
      </c>
    </row>
    <row r="941" spans="1:13" x14ac:dyDescent="0.2">
      <c r="A941" s="8">
        <v>19</v>
      </c>
      <c r="B941" s="8" t="s">
        <v>1</v>
      </c>
      <c r="C941" s="8">
        <v>2019</v>
      </c>
      <c r="D941" s="9">
        <v>43656</v>
      </c>
      <c r="E941" s="8">
        <v>5400</v>
      </c>
      <c r="F941" s="6">
        <v>11.2</v>
      </c>
      <c r="G941" s="10">
        <f t="shared" si="9"/>
        <v>88141.464000000007</v>
      </c>
      <c r="H941" s="9">
        <v>43755</v>
      </c>
      <c r="I941" s="8">
        <v>1424.5</v>
      </c>
      <c r="J941" s="6">
        <v>20.100000000000001</v>
      </c>
      <c r="K941" s="10">
        <f t="shared" si="10"/>
        <v>3856629.7573200003</v>
      </c>
      <c r="L941" s="8">
        <f t="shared" si="11"/>
        <v>6824.5</v>
      </c>
      <c r="M941" s="11" t="e">
        <f>SUM(#REF!,#REF!)</f>
        <v>#REF!</v>
      </c>
    </row>
    <row r="942" spans="1:13" x14ac:dyDescent="0.2">
      <c r="A942" s="8">
        <v>20</v>
      </c>
      <c r="B942" s="8" t="s">
        <v>2</v>
      </c>
      <c r="C942" s="8">
        <v>2019</v>
      </c>
      <c r="D942" s="9">
        <v>43656</v>
      </c>
      <c r="E942" s="8">
        <v>2593.5</v>
      </c>
      <c r="F942" s="6">
        <v>13</v>
      </c>
      <c r="G942" s="10">
        <f t="shared" si="9"/>
        <v>88141.464000000007</v>
      </c>
      <c r="H942" s="9">
        <v>43755</v>
      </c>
      <c r="I942" s="8">
        <v>260.39999999999998</v>
      </c>
      <c r="J942" s="6">
        <v>23.6</v>
      </c>
      <c r="K942" s="10">
        <f t="shared" si="10"/>
        <v>3856629.7573200003</v>
      </c>
      <c r="L942" s="8">
        <f t="shared" si="11"/>
        <v>2853.9</v>
      </c>
      <c r="M942" s="11" t="e">
        <f>SUM(#REF!,#REF!)</f>
        <v>#REF!</v>
      </c>
    </row>
    <row r="943" spans="1:13" x14ac:dyDescent="0.2">
      <c r="A943" s="8">
        <v>21</v>
      </c>
      <c r="B943" s="8" t="s">
        <v>0</v>
      </c>
      <c r="C943" s="8">
        <v>2019</v>
      </c>
      <c r="D943" s="9">
        <v>43656</v>
      </c>
      <c r="E943" s="8">
        <v>2964.6</v>
      </c>
      <c r="F943" s="6">
        <v>14.2</v>
      </c>
      <c r="G943" s="10">
        <f t="shared" si="9"/>
        <v>88141.464000000007</v>
      </c>
      <c r="H943" s="9">
        <v>43755</v>
      </c>
      <c r="I943" s="8">
        <v>460.75</v>
      </c>
      <c r="J943" s="6">
        <v>20.2</v>
      </c>
      <c r="K943" s="10">
        <f t="shared" si="10"/>
        <v>3856629.7573200003</v>
      </c>
      <c r="L943" s="8">
        <f t="shared" si="11"/>
        <v>3425.35</v>
      </c>
      <c r="M943" s="11" t="e">
        <f>SUM(#REF!,#REF!)</f>
        <v>#REF!</v>
      </c>
    </row>
    <row r="944" spans="1:13" x14ac:dyDescent="0.2">
      <c r="A944" s="8">
        <v>22</v>
      </c>
      <c r="B944" s="8" t="s">
        <v>5</v>
      </c>
      <c r="C944" s="8">
        <v>2019</v>
      </c>
      <c r="D944" s="9">
        <v>43656</v>
      </c>
      <c r="E944" s="8">
        <v>2653</v>
      </c>
      <c r="F944" s="6">
        <v>14.5</v>
      </c>
      <c r="G944" s="10">
        <f t="shared" si="9"/>
        <v>88141.464000000007</v>
      </c>
      <c r="H944" s="9">
        <v>43755</v>
      </c>
      <c r="I944" s="8">
        <v>371.25</v>
      </c>
      <c r="J944" s="6">
        <v>20.8</v>
      </c>
      <c r="K944" s="10">
        <f t="shared" si="10"/>
        <v>3856629.7573200003</v>
      </c>
      <c r="L944" s="8">
        <f t="shared" si="11"/>
        <v>3024.25</v>
      </c>
      <c r="M944" s="11" t="e">
        <f>SUM(#REF!,#REF!)</f>
        <v>#REF!</v>
      </c>
    </row>
    <row r="945" spans="1:13" x14ac:dyDescent="0.2">
      <c r="A945" s="8">
        <v>23</v>
      </c>
      <c r="B945" s="8" t="s">
        <v>6</v>
      </c>
      <c r="C945" s="8">
        <v>2019</v>
      </c>
      <c r="D945" s="9">
        <v>43656</v>
      </c>
      <c r="E945" s="8">
        <v>4644.3</v>
      </c>
      <c r="F945" s="6">
        <v>10.9</v>
      </c>
      <c r="G945" s="10">
        <f t="shared" si="9"/>
        <v>88141.464000000007</v>
      </c>
      <c r="H945" s="9">
        <v>43755</v>
      </c>
      <c r="I945" s="8">
        <v>1384.6</v>
      </c>
      <c r="J945" s="6">
        <v>27.1</v>
      </c>
      <c r="K945" s="10">
        <f t="shared" si="10"/>
        <v>3856629.7573200003</v>
      </c>
      <c r="L945" s="8">
        <f t="shared" si="11"/>
        <v>6028.9</v>
      </c>
      <c r="M945" s="11" t="e">
        <f>SUM(#REF!,#REF!)</f>
        <v>#REF!</v>
      </c>
    </row>
    <row r="946" spans="1:13" x14ac:dyDescent="0.2">
      <c r="A946" s="8">
        <v>24</v>
      </c>
      <c r="B946" s="8" t="s">
        <v>6</v>
      </c>
      <c r="C946" s="8">
        <v>2019</v>
      </c>
      <c r="D946" s="9">
        <v>43656</v>
      </c>
      <c r="E946" s="8">
        <v>4433</v>
      </c>
      <c r="F946" s="6">
        <v>11.8</v>
      </c>
      <c r="G946" s="10">
        <f t="shared" si="9"/>
        <v>88141.464000000007</v>
      </c>
      <c r="H946" s="9">
        <v>43755</v>
      </c>
      <c r="I946" s="8">
        <v>2070.6</v>
      </c>
      <c r="J946" s="6">
        <v>26.6</v>
      </c>
      <c r="K946" s="10">
        <f t="shared" si="10"/>
        <v>3856629.7573200003</v>
      </c>
      <c r="L946" s="8">
        <f t="shared" si="11"/>
        <v>6503.6</v>
      </c>
      <c r="M946" s="11" t="e">
        <f>SUM(#REF!,#REF!)</f>
        <v>#REF!</v>
      </c>
    </row>
    <row r="947" spans="1:13" x14ac:dyDescent="0.2">
      <c r="A947" s="8">
        <v>25</v>
      </c>
      <c r="B947" s="8" t="s">
        <v>5</v>
      </c>
      <c r="C947" s="8">
        <v>2019</v>
      </c>
      <c r="D947" s="9">
        <v>43656</v>
      </c>
      <c r="E947" s="8">
        <v>2104.1</v>
      </c>
      <c r="F947" s="6">
        <v>16.600000000000001</v>
      </c>
      <c r="G947" s="10">
        <f t="shared" si="9"/>
        <v>88141.464000000007</v>
      </c>
      <c r="H947" s="9">
        <v>43755</v>
      </c>
      <c r="I947" s="8">
        <v>152.80000000000001</v>
      </c>
      <c r="J947" s="6">
        <v>23.4</v>
      </c>
      <c r="K947" s="10">
        <f t="shared" si="10"/>
        <v>3856629.7573200003</v>
      </c>
      <c r="L947" s="8">
        <f t="shared" si="11"/>
        <v>2256.9</v>
      </c>
      <c r="M947" s="11" t="e">
        <f>SUM(#REF!,#REF!)</f>
        <v>#REF!</v>
      </c>
    </row>
  </sheetData>
  <phoneticPr fontId="3" type="noConversion"/>
  <conditionalFormatting sqref="F804:F867">
    <cfRule type="expression" dxfId="1" priority="31" stopIfTrue="1">
      <formula>F$4*#REF!/105=41</formula>
    </cfRule>
    <cfRule type="expression" priority="32" stopIfTrue="1">
      <formula>#REF!&lt;&gt;105</formula>
    </cfRule>
    <cfRule type="expression" dxfId="0" priority="33" stopIfTrue="1">
      <formula>$AN804=0</formula>
    </cfRule>
  </conditionalFormatting>
  <printOptions gridLines="1"/>
  <pageMargins left="0.75" right="0.75" top="1" bottom="1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Yield</vt:lpstr>
      <vt:lpstr>Yield!_Hlk59443489</vt:lpstr>
      <vt:lpstr>Database</vt:lpstr>
    </vt:vector>
  </TitlesOfParts>
  <Company>AB-DLO Haren / Wageningen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rhem geerts</dc:creator>
  <cp:lastModifiedBy>Rob</cp:lastModifiedBy>
  <cp:lastPrinted>2007-10-18T12:44:37Z</cp:lastPrinted>
  <dcterms:created xsi:type="dcterms:W3CDTF">1998-08-17T09:29:28Z</dcterms:created>
  <dcterms:modified xsi:type="dcterms:W3CDTF">2021-01-19T13:38:06Z</dcterms:modified>
</cp:coreProperties>
</file>